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0" yWindow="-480" windowWidth="15600" windowHeight="10170"/>
  </bookViews>
  <sheets>
    <sheet name="Client" sheetId="1" r:id="rId1"/>
    <sheet name="Range Names" sheetId="2" r:id="rId2"/>
  </sheets>
  <definedNames>
    <definedName name="APR">Client!$B$9</definedName>
    <definedName name="Cost">Client!$B$8</definedName>
    <definedName name="Down">Client!$B$15</definedName>
    <definedName name="DownRequired">Client!$B$4</definedName>
    <definedName name="Insurance">Client!$B$12</definedName>
    <definedName name="Loan">Client!$B$16</definedName>
    <definedName name="MInsurance">Client!$B$19</definedName>
    <definedName name="MPmtPI">Client!$B$17</definedName>
    <definedName name="MPropTax">Client!$B$18</definedName>
    <definedName name="PmtsPerYear">Client!$B$5</definedName>
    <definedName name="PropertyTax">Client!$B$11</definedName>
    <definedName name="TotalPayment">Client!$B$20</definedName>
    <definedName name="Years">Client!$B$10</definedName>
  </definedNames>
  <calcPr calcId="144525"/>
</workbook>
</file>

<file path=xl/calcChain.xml><?xml version="1.0" encoding="utf-8"?>
<calcChain xmlns="http://schemas.openxmlformats.org/spreadsheetml/2006/main">
  <c r="B19" i="1" l="1"/>
  <c r="B18" i="1"/>
  <c r="B15" i="1"/>
  <c r="B16" i="1" s="1"/>
  <c r="B17" i="1" s="1"/>
  <c r="B20" i="1" s="1"/>
</calcChain>
</file>

<file path=xl/sharedStrings.xml><?xml version="1.0" encoding="utf-8"?>
<sst xmlns="http://schemas.openxmlformats.org/spreadsheetml/2006/main" count="45" uniqueCount="41">
  <si>
    <t>Inputs</t>
  </si>
  <si>
    <t>Cost of House</t>
  </si>
  <si>
    <t>Down Payment</t>
  </si>
  <si>
    <t>APR</t>
  </si>
  <si>
    <t>Constants</t>
  </si>
  <si>
    <t>Down Pmt Requirement</t>
  </si>
  <si>
    <t># of Pmts Per Year</t>
  </si>
  <si>
    <t>Outputs</t>
  </si>
  <si>
    <t>Monthly Payment (P&amp;I)</t>
  </si>
  <si>
    <t>Monthly Prop Tax Escrow</t>
  </si>
  <si>
    <t>Monthly Insurance Escrow</t>
  </si>
  <si>
    <t>Total Monthly Payment</t>
  </si>
  <si>
    <t>Client Mortgage Calculator</t>
  </si>
  <si>
    <t>Range Name</t>
  </si>
  <si>
    <t>Location</t>
  </si>
  <si>
    <t>Years</t>
  </si>
  <si>
    <t>Loan</t>
  </si>
  <si>
    <t>Property Tax</t>
  </si>
  <si>
    <t>Insurance</t>
  </si>
  <si>
    <t>=Client!$B$9</t>
  </si>
  <si>
    <t>Cost</t>
  </si>
  <si>
    <t>=Client!$B$8</t>
  </si>
  <si>
    <t>Down</t>
  </si>
  <si>
    <t>=Client!$B$15</t>
  </si>
  <si>
    <t>DownRequired</t>
  </si>
  <si>
    <t>=Client!$B$4</t>
  </si>
  <si>
    <t>=Client!$B$12</t>
  </si>
  <si>
    <t>=Client!$B$16</t>
  </si>
  <si>
    <t>MInsurance</t>
  </si>
  <si>
    <t>=Client!$B$19</t>
  </si>
  <si>
    <t>MPmtPI</t>
  </si>
  <si>
    <t>=Client!$B$17</t>
  </si>
  <si>
    <t>MPropTax</t>
  </si>
  <si>
    <t>=Client!$B$18</t>
  </si>
  <si>
    <t>PmtsPerYear</t>
  </si>
  <si>
    <t>=Client!$B$5</t>
  </si>
  <si>
    <t>PropertyTax</t>
  </si>
  <si>
    <t>=Client!$B$11</t>
  </si>
  <si>
    <t>TotalPayment</t>
  </si>
  <si>
    <t>=Client!$B$20</t>
  </si>
  <si>
    <t>=Client!$B$10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</si>
</sst>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3" xfId="0" applyBorder="1"/>
    <xf numFmtId="9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2" fillId="2" borderId="1" xfId="0" applyFont="1" applyFill="1" applyBorder="1"/>
    <xf numFmtId="0" fontId="0" fillId="2" borderId="2" xfId="0" applyFill="1" applyBorder="1"/>
    <xf numFmtId="44" fontId="0" fillId="0" borderId="4" xfId="2" applyFont="1" applyBorder="1"/>
    <xf numFmtId="164" fontId="0" fillId="0" borderId="4" xfId="0" applyNumberFormat="1" applyBorder="1"/>
    <xf numFmtId="165" fontId="0" fillId="0" borderId="4" xfId="1" applyNumberFormat="1" applyFont="1" applyBorder="1"/>
    <xf numFmtId="44" fontId="0" fillId="0" borderId="6" xfId="2" applyFont="1" applyBorder="1"/>
    <xf numFmtId="0" fontId="2" fillId="3" borderId="0" xfId="0" applyFont="1" applyFill="1"/>
    <xf numFmtId="0" fontId="0" fillId="0" borderId="0" xfId="0" applyNumberFormat="1"/>
    <xf numFmtId="0" fontId="3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zoomScaleNormal="100" workbookViewId="0">
      <selection sqref="A1:B1"/>
    </sheetView>
  </sheetViews>
  <sheetFormatPr defaultRowHeight="15" x14ac:dyDescent="0.25"/>
  <cols>
    <col min="1" max="1" width="24.42578125" bestFit="1" customWidth="1"/>
    <col min="2" max="2" width="17.140625" customWidth="1"/>
  </cols>
  <sheetData>
    <row r="1" spans="1:2" ht="23.25" x14ac:dyDescent="0.35">
      <c r="A1" s="13" t="s">
        <v>12</v>
      </c>
      <c r="B1" s="13"/>
    </row>
    <row r="3" spans="1:2" x14ac:dyDescent="0.25">
      <c r="A3" s="5" t="s">
        <v>4</v>
      </c>
      <c r="B3" s="6"/>
    </row>
    <row r="4" spans="1:2" x14ac:dyDescent="0.25">
      <c r="A4" s="1" t="s">
        <v>5</v>
      </c>
      <c r="B4" s="2">
        <v>0.2</v>
      </c>
    </row>
    <row r="5" spans="1:2" x14ac:dyDescent="0.25">
      <c r="A5" s="3" t="s">
        <v>6</v>
      </c>
      <c r="B5" s="4">
        <v>12</v>
      </c>
    </row>
    <row r="7" spans="1:2" x14ac:dyDescent="0.25">
      <c r="A7" s="5" t="s">
        <v>0</v>
      </c>
      <c r="B7" s="6"/>
    </row>
    <row r="8" spans="1:2" x14ac:dyDescent="0.25">
      <c r="A8" s="1" t="s">
        <v>1</v>
      </c>
      <c r="B8" s="7">
        <v>324900</v>
      </c>
    </row>
    <row r="9" spans="1:2" x14ac:dyDescent="0.25">
      <c r="A9" s="1" t="s">
        <v>3</v>
      </c>
      <c r="B9" s="8">
        <v>5.1250000000000004E-2</v>
      </c>
    </row>
    <row r="10" spans="1:2" x14ac:dyDescent="0.25">
      <c r="A10" s="1" t="s">
        <v>15</v>
      </c>
      <c r="B10" s="9">
        <v>30</v>
      </c>
    </row>
    <row r="11" spans="1:2" x14ac:dyDescent="0.25">
      <c r="A11" s="1" t="s">
        <v>17</v>
      </c>
      <c r="B11" s="7">
        <v>2000</v>
      </c>
    </row>
    <row r="12" spans="1:2" x14ac:dyDescent="0.25">
      <c r="A12" s="3" t="s">
        <v>18</v>
      </c>
      <c r="B12" s="10">
        <v>1200</v>
      </c>
    </row>
    <row r="14" spans="1:2" x14ac:dyDescent="0.25">
      <c r="A14" s="5" t="s">
        <v>7</v>
      </c>
      <c r="B14" s="6"/>
    </row>
    <row r="15" spans="1:2" x14ac:dyDescent="0.25">
      <c r="A15" s="1" t="s">
        <v>2</v>
      </c>
      <c r="B15" s="7">
        <f>Cost*DownRequired</f>
        <v>64980</v>
      </c>
    </row>
    <row r="16" spans="1:2" x14ac:dyDescent="0.25">
      <c r="A16" s="1" t="s">
        <v>16</v>
      </c>
      <c r="B16" s="7">
        <f>Cost-Down</f>
        <v>259920</v>
      </c>
    </row>
    <row r="17" spans="1:2" x14ac:dyDescent="0.25">
      <c r="A17" s="1" t="s">
        <v>8</v>
      </c>
      <c r="B17" s="7">
        <f>PMT(APR/PmtsPerYear,Years*PmtsPerYear,-Loan)</f>
        <v>1415.230537559537</v>
      </c>
    </row>
    <row r="18" spans="1:2" x14ac:dyDescent="0.25">
      <c r="A18" s="1" t="s">
        <v>9</v>
      </c>
      <c r="B18" s="7">
        <f>PropertyTax/PmtsPerYear</f>
        <v>166.66666666666666</v>
      </c>
    </row>
    <row r="19" spans="1:2" x14ac:dyDescent="0.25">
      <c r="A19" s="1" t="s">
        <v>10</v>
      </c>
      <c r="B19" s="7">
        <f>Insurance/PmtsPerYear</f>
        <v>100</v>
      </c>
    </row>
    <row r="20" spans="1:2" x14ac:dyDescent="0.25">
      <c r="A20" s="3" t="s">
        <v>11</v>
      </c>
      <c r="B20" s="10">
        <f>SUM(B17:B19)</f>
        <v>1681.8972042262037</v>
      </c>
    </row>
  </sheetData>
  <mergeCells count="1">
    <mergeCell ref="A1:B1"/>
  </mergeCells>
  <pageMargins left="0.7" right="0.7" top="0.75" bottom="0.75" header="0.3" footer="0.3"/>
  <pageSetup orientation="portrait" r:id="rId1"/>
  <headerFooter>
    <oddFooter>&amp;LStudent Name&amp;C&amp;D&amp;R&amp;F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A3" sqref="A3"/>
    </sheetView>
  </sheetViews>
  <sheetFormatPr defaultRowHeight="15" x14ac:dyDescent="0.25"/>
  <cols>
    <col min="1" max="1" width="14.42578125" bestFit="1" customWidth="1"/>
    <col min="2" max="2" width="17.28515625" bestFit="1" customWidth="1"/>
  </cols>
  <sheetData>
    <row r="1" spans="1:2" x14ac:dyDescent="0.25">
      <c r="A1" s="11" t="s">
        <v>13</v>
      </c>
      <c r="B1" s="11" t="s">
        <v>14</v>
      </c>
    </row>
    <row r="2" spans="1:2" x14ac:dyDescent="0.25">
      <c r="A2" s="12" t="s">
        <v>3</v>
      </c>
      <c r="B2" s="12" t="s">
        <v>19</v>
      </c>
    </row>
    <row r="3" spans="1:2" x14ac:dyDescent="0.25">
      <c r="A3" s="12" t="s">
        <v>20</v>
      </c>
      <c r="B3" s="12" t="s">
        <v>21</v>
      </c>
    </row>
    <row r="4" spans="1:2" x14ac:dyDescent="0.25">
      <c r="A4" s="12" t="s">
        <v>22</v>
      </c>
      <c r="B4" s="12" t="s">
        <v>23</v>
      </c>
    </row>
    <row r="5" spans="1:2" x14ac:dyDescent="0.25">
      <c r="A5" s="12" t="s">
        <v>24</v>
      </c>
      <c r="B5" s="12" t="s">
        <v>25</v>
      </c>
    </row>
    <row r="6" spans="1:2" x14ac:dyDescent="0.25">
      <c r="A6" s="12" t="s">
        <v>18</v>
      </c>
      <c r="B6" s="12" t="s">
        <v>26</v>
      </c>
    </row>
    <row r="7" spans="1:2" x14ac:dyDescent="0.25">
      <c r="A7" s="12" t="s">
        <v>16</v>
      </c>
      <c r="B7" s="12" t="s">
        <v>27</v>
      </c>
    </row>
    <row r="8" spans="1:2" x14ac:dyDescent="0.25">
      <c r="A8" s="12" t="s">
        <v>28</v>
      </c>
      <c r="B8" s="12" t="s">
        <v>29</v>
      </c>
    </row>
    <row r="9" spans="1:2" x14ac:dyDescent="0.25">
      <c r="A9" s="12" t="s">
        <v>30</v>
      </c>
      <c r="B9" s="12" t="s">
        <v>31</v>
      </c>
    </row>
    <row r="10" spans="1:2" x14ac:dyDescent="0.25">
      <c r="A10" s="12" t="s">
        <v>32</v>
      </c>
      <c r="B10" s="12" t="s">
        <v>33</v>
      </c>
    </row>
    <row r="11" spans="1:2" x14ac:dyDescent="0.25">
      <c r="A11" s="12" t="s">
        <v>34</v>
      </c>
      <c r="B11" s="12" t="s">
        <v>35</v>
      </c>
    </row>
    <row r="12" spans="1:2" x14ac:dyDescent="0.25">
      <c r="A12" s="12" t="s">
        <v>36</v>
      </c>
      <c r="B12" s="12" t="s">
        <v>37</v>
      </c>
    </row>
    <row r="13" spans="1:2" x14ac:dyDescent="0.25">
      <c r="A13" s="12" t="s">
        <v>38</v>
      </c>
      <c r="B13" s="12" t="s">
        <v>39</v>
      </c>
    </row>
    <row r="14" spans="1:2" x14ac:dyDescent="0.25">
      <c r="A14" s="12" t="s">
        <v>15</v>
      </c>
      <c r="B14" s="12" t="s">
        <v>40</v>
      </c>
    </row>
  </sheetData>
  <pageMargins left="0.7" right="0.7" top="0.75" bottom="0.75" header="0.3" footer="0.3"/>
  <pageSetup orientation="portrait" r:id="rId1"/>
  <headerFooter>
    <oddFooter>&amp;LStudent Name&amp;C&amp;D&amp;R&amp;F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Client</vt:lpstr>
      <vt:lpstr>Range Names</vt:lpstr>
      <vt:lpstr>APR</vt:lpstr>
      <vt:lpstr>Cost</vt:lpstr>
      <vt:lpstr>Down</vt:lpstr>
      <vt:lpstr>DownRequired</vt:lpstr>
      <vt:lpstr>Insurance</vt:lpstr>
      <vt:lpstr>Loan</vt:lpstr>
      <vt:lpstr>MInsurance</vt:lpstr>
      <vt:lpstr>MPmtPI</vt:lpstr>
      <vt:lpstr>MPropTax</vt:lpstr>
      <vt:lpstr>PmtsPerYear</vt:lpstr>
      <vt:lpstr>PropertyTax</vt:lpstr>
      <vt:lpstr>TotalPayment</vt:lpstr>
      <vt:lpstr>Years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Exploring Series</cp:lastModifiedBy>
  <cp:lastPrinted>2009-05-23T22:23:11Z</cp:lastPrinted>
  <dcterms:created xsi:type="dcterms:W3CDTF">2009-05-17T00:53:30Z</dcterms:created>
  <dcterms:modified xsi:type="dcterms:W3CDTF">2010-05-08T16:28:35Z</dcterms:modified>
</cp:coreProperties>
</file>