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-150" yWindow="-480" windowWidth="15600" windowHeight="10170" activeTab="1"/>
  </bookViews>
  <sheets>
    <sheet name="Band Members" sheetId="1" r:id="rId1"/>
    <sheet name="Filtered Seniors" sheetId="2" r:id="rId2"/>
  </sheets>
  <definedNames>
    <definedName name="_xlnm.Print_Area" localSheetId="0">BandRoster[[#All],[Student ID]:[Scholarship Amount]]</definedName>
    <definedName name="_xlnm.Print_Titles" localSheetId="0">'Band Members'!$A:$C,'Band Members'!$1:$1</definedName>
    <definedName name="_xlnm.Print_Titles" localSheetId="1">'Filtered Seniors'!$1:$1</definedName>
  </definedNames>
  <calcPr calcId="144525"/>
  <webPublishing codePage="1252"/>
</workbook>
</file>

<file path=xl/calcChain.xml><?xml version="1.0" encoding="utf-8"?>
<calcChain xmlns="http://schemas.openxmlformats.org/spreadsheetml/2006/main">
  <c r="K75" i="2" l="1"/>
  <c r="K75" i="1"/>
</calcChain>
</file>

<file path=xl/sharedStrings.xml><?xml version="1.0" encoding="utf-8"?>
<sst xmlns="http://schemas.openxmlformats.org/spreadsheetml/2006/main" count="928" uniqueCount="162">
  <si>
    <t>First Name</t>
  </si>
  <si>
    <t>Last Name</t>
  </si>
  <si>
    <t>Height (ft.)</t>
  </si>
  <si>
    <t>Height (in.)</t>
  </si>
  <si>
    <t>Weight (lb.)</t>
  </si>
  <si>
    <t>Sophomore</t>
  </si>
  <si>
    <t>Junior</t>
  </si>
  <si>
    <t>Senior</t>
  </si>
  <si>
    <t>Scholarship Amount</t>
  </si>
  <si>
    <t>Class</t>
  </si>
  <si>
    <t>Sex</t>
  </si>
  <si>
    <t>M</t>
  </si>
  <si>
    <t>F</t>
  </si>
  <si>
    <t>Freshman</t>
  </si>
  <si>
    <t>Instrument</t>
  </si>
  <si>
    <t>Trumpet</t>
  </si>
  <si>
    <t>French Horn</t>
  </si>
  <si>
    <t>Tuba</t>
  </si>
  <si>
    <t>Clarinet</t>
  </si>
  <si>
    <t>Flute</t>
  </si>
  <si>
    <t>Bass Drum</t>
  </si>
  <si>
    <t>Snare Drum</t>
  </si>
  <si>
    <t>Piccolo</t>
  </si>
  <si>
    <t>Cymbals</t>
  </si>
  <si>
    <t>Quad Drums</t>
  </si>
  <si>
    <t>Trombone</t>
  </si>
  <si>
    <t>Euphonium</t>
  </si>
  <si>
    <t>Tympani</t>
  </si>
  <si>
    <t>Turner</t>
  </si>
  <si>
    <t>Haines</t>
  </si>
  <si>
    <t>Townes</t>
  </si>
  <si>
    <t>Shorter</t>
  </si>
  <si>
    <t>Powell</t>
  </si>
  <si>
    <t>Johns</t>
  </si>
  <si>
    <t>Drakeford</t>
  </si>
  <si>
    <t>Ballard</t>
  </si>
  <si>
    <t>Wohrle</t>
  </si>
  <si>
    <t>Williams</t>
  </si>
  <si>
    <t>Richman</t>
  </si>
  <si>
    <t>Byruch</t>
  </si>
  <si>
    <t>Brown</t>
  </si>
  <si>
    <t>Robinson</t>
  </si>
  <si>
    <t>Quaison-Sackey</t>
  </si>
  <si>
    <t>Brennan</t>
  </si>
  <si>
    <t>Bey</t>
  </si>
  <si>
    <t>Sirkin</t>
  </si>
  <si>
    <t>Patriotis</t>
  </si>
  <si>
    <t>Stevens</t>
  </si>
  <si>
    <t>Norman</t>
  </si>
  <si>
    <t>Costello</t>
  </si>
  <si>
    <t>Bethala</t>
  </si>
  <si>
    <t>Morris</t>
  </si>
  <si>
    <t>Johnson</t>
  </si>
  <si>
    <t>Pluta</t>
  </si>
  <si>
    <t>Leva</t>
  </si>
  <si>
    <t>Martin</t>
  </si>
  <si>
    <t>Viaud</t>
  </si>
  <si>
    <t>Stairker</t>
  </si>
  <si>
    <t>Bradford</t>
  </si>
  <si>
    <t>Mitchell</t>
  </si>
  <si>
    <t>Mcneil</t>
  </si>
  <si>
    <t>Pinckney</t>
  </si>
  <si>
    <t>Ntoso</t>
  </si>
  <si>
    <t>Mccants</t>
  </si>
  <si>
    <t>Santos</t>
  </si>
  <si>
    <t>Campbell</t>
  </si>
  <si>
    <t>Wimbush</t>
  </si>
  <si>
    <t>Drummond</t>
  </si>
  <si>
    <t>Yum</t>
  </si>
  <si>
    <t>Terry</t>
  </si>
  <si>
    <t>Cronin</t>
  </si>
  <si>
    <t>Wright</t>
  </si>
  <si>
    <t>Best</t>
  </si>
  <si>
    <t>Ellensworth</t>
  </si>
  <si>
    <t>Taub</t>
  </si>
  <si>
    <t>Shank</t>
  </si>
  <si>
    <t>Jackson</t>
  </si>
  <si>
    <t>Franks</t>
  </si>
  <si>
    <t>Forsyth</t>
  </si>
  <si>
    <t>Levitt</t>
  </si>
  <si>
    <t>Horace</t>
  </si>
  <si>
    <t>Nickels</t>
  </si>
  <si>
    <t>Samps</t>
  </si>
  <si>
    <t>Marcus</t>
  </si>
  <si>
    <t xml:space="preserve">Alvin </t>
  </si>
  <si>
    <t xml:space="preserve">Tyree </t>
  </si>
  <si>
    <t xml:space="preserve">Kharee </t>
  </si>
  <si>
    <t xml:space="preserve">Carlon </t>
  </si>
  <si>
    <t xml:space="preserve">Brandon </t>
  </si>
  <si>
    <t xml:space="preserve">Keith </t>
  </si>
  <si>
    <t xml:space="preserve">Robert </t>
  </si>
  <si>
    <t xml:space="preserve">Bruce </t>
  </si>
  <si>
    <t xml:space="preserve">Evan </t>
  </si>
  <si>
    <t xml:space="preserve">Ben </t>
  </si>
  <si>
    <t xml:space="preserve">Tim </t>
  </si>
  <si>
    <t xml:space="preserve">Kodwo </t>
  </si>
  <si>
    <t>Dan</t>
  </si>
  <si>
    <t xml:space="preserve">Raheem </t>
  </si>
  <si>
    <t xml:space="preserve">Jeff </t>
  </si>
  <si>
    <t xml:space="preserve">Photis </t>
  </si>
  <si>
    <t xml:space="preserve">Antonio </t>
  </si>
  <si>
    <t xml:space="preserve">David </t>
  </si>
  <si>
    <t xml:space="preserve">James </t>
  </si>
  <si>
    <t>Jason</t>
  </si>
  <si>
    <t xml:space="preserve">Taj </t>
  </si>
  <si>
    <t xml:space="preserve">Nate </t>
  </si>
  <si>
    <t xml:space="preserve">Michael </t>
  </si>
  <si>
    <t xml:space="preserve">Joe </t>
  </si>
  <si>
    <t>Grandville</t>
  </si>
  <si>
    <t xml:space="preserve">Marlon </t>
  </si>
  <si>
    <t xml:space="preserve">Blair </t>
  </si>
  <si>
    <t xml:space="preserve">Kenneth </t>
  </si>
  <si>
    <t xml:space="preserve">Rodney </t>
  </si>
  <si>
    <t>Darryl</t>
  </si>
  <si>
    <t xml:space="preserve">Mallory </t>
  </si>
  <si>
    <t xml:space="preserve">Kwaku </t>
  </si>
  <si>
    <t>Levi</t>
  </si>
  <si>
    <t xml:space="preserve">Angel </t>
  </si>
  <si>
    <t xml:space="preserve">Kerel </t>
  </si>
  <si>
    <t xml:space="preserve">Andrew </t>
  </si>
  <si>
    <t xml:space="preserve">Tom </t>
  </si>
  <si>
    <t xml:space="preserve">Ron </t>
  </si>
  <si>
    <t xml:space="preserve">Paul </t>
  </si>
  <si>
    <t xml:space="preserve">Frank </t>
  </si>
  <si>
    <t xml:space="preserve">John </t>
  </si>
  <si>
    <t>Kathy</t>
  </si>
  <si>
    <t>Debra</t>
  </si>
  <si>
    <t>Judy</t>
  </si>
  <si>
    <t>Sara</t>
  </si>
  <si>
    <t>Jane</t>
  </si>
  <si>
    <t>Pam</t>
  </si>
  <si>
    <t>Chris</t>
  </si>
  <si>
    <t>Nicole</t>
  </si>
  <si>
    <t>Teddy</t>
  </si>
  <si>
    <t>Mary</t>
  </si>
  <si>
    <t>Li</t>
  </si>
  <si>
    <t>Saxophone</t>
  </si>
  <si>
    <t>Student ID</t>
  </si>
  <si>
    <t>Chair</t>
  </si>
  <si>
    <t>1st</t>
  </si>
  <si>
    <t>2nd</t>
  </si>
  <si>
    <t>3rd</t>
  </si>
  <si>
    <t>4th</t>
  </si>
  <si>
    <t>Baxter</t>
  </si>
  <si>
    <t>Martinez</t>
  </si>
  <si>
    <t>Plumb</t>
  </si>
  <si>
    <t>Betty</t>
  </si>
  <si>
    <t>Ken</t>
  </si>
  <si>
    <t>Baritone</t>
  </si>
  <si>
    <t>Mindy</t>
  </si>
  <si>
    <t>Paonga</t>
  </si>
  <si>
    <t>Doug</t>
  </si>
  <si>
    <t>Rita</t>
  </si>
  <si>
    <t>Carrie</t>
  </si>
  <si>
    <t>White</t>
  </si>
  <si>
    <t>Melody</t>
  </si>
  <si>
    <t>Solo Rating</t>
  </si>
  <si>
    <t>2-</t>
  </si>
  <si>
    <t>1+</t>
  </si>
  <si>
    <t>2+</t>
  </si>
  <si>
    <t>1-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</si>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</sst>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5" fontId="4" fillId="0" borderId="0" xfId="1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indent="2"/>
    </xf>
    <xf numFmtId="5" fontId="6" fillId="0" borderId="0" xfId="0" applyNumberFormat="1" applyFont="1" applyFill="1"/>
  </cellXfs>
  <cellStyles count="2">
    <cellStyle name="Currency" xfId="1" builtinId="4"/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BandRoster" displayName="BandRoster" ref="A1:L75" totalsRowCount="1">
  <autoFilter ref="A1:L74"/>
  <sortState ref="A2:L74">
    <sortCondition ref="H2:H76"/>
    <sortCondition ref="I2:I76"/>
    <sortCondition ref="J2:J76" customList="Senior,Junior,Sophomore,Freshman"/>
  </sortState>
  <tableColumns count="12">
    <tableColumn id="1" name="Student ID" totalsRowLabel="Average" dataDxfId="47" totalsRowDxfId="46"/>
    <tableColumn id="2" name="Last Name" dataDxfId="45" totalsRowDxfId="44"/>
    <tableColumn id="3" name="First Name" dataDxfId="43" totalsRowDxfId="42"/>
    <tableColumn id="4" name="Sex" dataDxfId="41" totalsRowDxfId="40"/>
    <tableColumn id="5" name="Height (ft.)" dataDxfId="39" totalsRowDxfId="38"/>
    <tableColumn id="6" name="Height (in.)" dataDxfId="37" totalsRowDxfId="36"/>
    <tableColumn id="7" name="Weight (lb.)" dataDxfId="35" totalsRowDxfId="34"/>
    <tableColumn id="8" name="Instrument" dataDxfId="33" totalsRowDxfId="32"/>
    <tableColumn id="9" name="Chair" dataDxfId="31" totalsRowDxfId="30"/>
    <tableColumn id="10" name="Class" dataDxfId="29" totalsRowDxfId="28"/>
    <tableColumn id="11" name="Scholarship Amount" totalsRowFunction="average" dataDxfId="27" totalsRowDxfId="26" dataCellStyle="Currency"/>
    <tableColumn id="12" name="Solo Rating" dataDxfId="25" totalsRowDxfId="2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BandRoster3" displayName="BandRoster3" ref="A1:L75" totalsRowCount="1">
  <autoFilter ref="A1:L74">
    <filterColumn colId="8">
      <filters>
        <filter val="1st"/>
        <filter val="2nd"/>
      </filters>
    </filterColumn>
    <filterColumn colId="9">
      <filters>
        <filter val="Senior"/>
      </filters>
    </filterColumn>
    <filterColumn colId="10">
      <customFilters>
        <customFilter operator="greaterThanOrEqual" val="4750"/>
      </customFilters>
    </filterColumn>
  </autoFilter>
  <sortState ref="A2:L74">
    <sortCondition ref="H2:H76"/>
    <sortCondition ref="I2:I76"/>
    <sortCondition ref="J2:J76" customList="Senior,Junior,Sophomore,Freshman"/>
  </sortState>
  <tableColumns count="12">
    <tableColumn id="1" name="Student ID" totalsRowLabel="Average" dataDxfId="23" totalsRowDxfId="22"/>
    <tableColumn id="2" name="Last Name" dataDxfId="21" totalsRowDxfId="20"/>
    <tableColumn id="3" name="First Name" dataDxfId="19" totalsRowDxfId="18"/>
    <tableColumn id="4" name="Sex" dataDxfId="17" totalsRowDxfId="16"/>
    <tableColumn id="5" name="Height (ft.)" dataDxfId="15" totalsRowDxfId="14"/>
    <tableColumn id="6" name="Height (in.)" dataDxfId="13" totalsRowDxfId="12"/>
    <tableColumn id="7" name="Weight (lb.)" dataDxfId="11" totalsRowDxfId="10"/>
    <tableColumn id="8" name="Instrument" dataDxfId="9" totalsRowDxfId="8"/>
    <tableColumn id="9" name="Chair" dataDxfId="7" totalsRowDxfId="6"/>
    <tableColumn id="10" name="Class" dataDxfId="5" totalsRowDxfId="4"/>
    <tableColumn id="11" name="Scholarship Amount" totalsRowFunction="average" dataDxfId="3" totalsRowDxfId="2" dataCellStyle="Currency"/>
    <tableColumn id="12" name="Solo Rating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view="pageBreakPreview" zoomScale="6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K75"/>
    </sheetView>
  </sheetViews>
  <sheetFormatPr defaultColWidth="8.85546875" defaultRowHeight="12.75" x14ac:dyDescent="0.2"/>
  <cols>
    <col min="1" max="1" width="14.5703125" style="4" customWidth="1"/>
    <col min="2" max="2" width="17.85546875" style="1" customWidth="1"/>
    <col min="3" max="3" width="14.85546875" style="1" customWidth="1"/>
    <col min="4" max="4" width="7.42578125" style="1" customWidth="1"/>
    <col min="5" max="5" width="14.28515625" style="1" customWidth="1"/>
    <col min="6" max="6" width="14.85546875" style="1" customWidth="1"/>
    <col min="7" max="7" width="15.28515625" style="3" customWidth="1"/>
    <col min="8" max="8" width="15.42578125" style="2" customWidth="1"/>
    <col min="9" max="9" width="9.42578125" style="2" customWidth="1"/>
    <col min="10" max="10" width="14.140625" style="1" customWidth="1"/>
    <col min="11" max="11" width="18.85546875" style="3" customWidth="1"/>
    <col min="12" max="12" width="12" style="16" customWidth="1"/>
    <col min="13" max="13" width="24.28515625" style="1" customWidth="1"/>
    <col min="14" max="16384" width="8.85546875" style="1"/>
  </cols>
  <sheetData>
    <row r="1" spans="1:12" ht="30.75" customHeight="1" x14ac:dyDescent="0.25">
      <c r="A1" s="5" t="s">
        <v>137</v>
      </c>
      <c r="B1" s="6" t="s">
        <v>1</v>
      </c>
      <c r="C1" s="6" t="s">
        <v>0</v>
      </c>
      <c r="D1" s="6" t="s">
        <v>10</v>
      </c>
      <c r="E1" s="7" t="s">
        <v>2</v>
      </c>
      <c r="F1" s="7" t="s">
        <v>3</v>
      </c>
      <c r="G1" s="7" t="s">
        <v>4</v>
      </c>
      <c r="H1" s="6" t="s">
        <v>14</v>
      </c>
      <c r="I1" s="6" t="s">
        <v>138</v>
      </c>
      <c r="J1" s="8" t="s">
        <v>9</v>
      </c>
      <c r="K1" s="7" t="s">
        <v>8</v>
      </c>
      <c r="L1" s="7" t="s">
        <v>156</v>
      </c>
    </row>
    <row r="2" spans="1:12" ht="15" x14ac:dyDescent="0.2">
      <c r="A2" s="9">
        <v>765</v>
      </c>
      <c r="B2" s="10" t="s">
        <v>64</v>
      </c>
      <c r="C2" s="10" t="s">
        <v>147</v>
      </c>
      <c r="D2" s="12" t="s">
        <v>11</v>
      </c>
      <c r="E2" s="14">
        <v>5</v>
      </c>
      <c r="F2" s="14">
        <v>8</v>
      </c>
      <c r="G2" s="9">
        <v>170</v>
      </c>
      <c r="H2" s="11" t="s">
        <v>148</v>
      </c>
      <c r="I2" s="11" t="s">
        <v>139</v>
      </c>
      <c r="J2" s="12" t="s">
        <v>7</v>
      </c>
      <c r="K2" s="13">
        <v>4900</v>
      </c>
      <c r="L2" s="15">
        <v>1</v>
      </c>
    </row>
    <row r="3" spans="1:12" ht="15" x14ac:dyDescent="0.2">
      <c r="A3" s="9">
        <v>321</v>
      </c>
      <c r="B3" s="10" t="s">
        <v>37</v>
      </c>
      <c r="C3" s="10" t="s">
        <v>149</v>
      </c>
      <c r="D3" s="12" t="s">
        <v>12</v>
      </c>
      <c r="E3" s="14">
        <v>5</v>
      </c>
      <c r="F3" s="14">
        <v>6</v>
      </c>
      <c r="G3" s="9">
        <v>145</v>
      </c>
      <c r="H3" s="11" t="s">
        <v>148</v>
      </c>
      <c r="I3" s="11" t="s">
        <v>139</v>
      </c>
      <c r="J3" s="12" t="s">
        <v>6</v>
      </c>
      <c r="K3" s="13">
        <v>4500</v>
      </c>
      <c r="L3" s="15" t="s">
        <v>158</v>
      </c>
    </row>
    <row r="4" spans="1:12" ht="15" x14ac:dyDescent="0.2">
      <c r="A4" s="9">
        <v>987</v>
      </c>
      <c r="B4" s="10" t="s">
        <v>150</v>
      </c>
      <c r="C4" s="10" t="s">
        <v>151</v>
      </c>
      <c r="D4" s="12" t="s">
        <v>11</v>
      </c>
      <c r="E4" s="14">
        <v>5</v>
      </c>
      <c r="F4" s="14">
        <v>11</v>
      </c>
      <c r="G4" s="9">
        <v>166</v>
      </c>
      <c r="H4" s="11" t="s">
        <v>148</v>
      </c>
      <c r="I4" s="11" t="s">
        <v>140</v>
      </c>
      <c r="J4" s="12" t="s">
        <v>5</v>
      </c>
      <c r="K4" s="13">
        <v>4000</v>
      </c>
      <c r="L4" s="15" t="s">
        <v>159</v>
      </c>
    </row>
    <row r="5" spans="1:12" ht="15" x14ac:dyDescent="0.2">
      <c r="A5" s="9">
        <v>987</v>
      </c>
      <c r="B5" s="10" t="s">
        <v>150</v>
      </c>
      <c r="C5" s="10" t="s">
        <v>151</v>
      </c>
      <c r="D5" s="12" t="s">
        <v>11</v>
      </c>
      <c r="E5" s="14">
        <v>5</v>
      </c>
      <c r="F5" s="14">
        <v>11</v>
      </c>
      <c r="G5" s="9">
        <v>166</v>
      </c>
      <c r="H5" s="11" t="s">
        <v>148</v>
      </c>
      <c r="I5" s="11" t="s">
        <v>140</v>
      </c>
      <c r="J5" s="12" t="s">
        <v>5</v>
      </c>
      <c r="K5" s="13">
        <v>4000</v>
      </c>
      <c r="L5" s="15">
        <v>2</v>
      </c>
    </row>
    <row r="6" spans="1:12" ht="15" x14ac:dyDescent="0.2">
      <c r="A6" s="9">
        <v>998</v>
      </c>
      <c r="B6" s="10" t="s">
        <v>65</v>
      </c>
      <c r="C6" s="10" t="s">
        <v>152</v>
      </c>
      <c r="D6" s="12" t="s">
        <v>12</v>
      </c>
      <c r="E6" s="14">
        <v>5</v>
      </c>
      <c r="F6" s="14">
        <v>4</v>
      </c>
      <c r="G6" s="9">
        <v>110</v>
      </c>
      <c r="H6" s="11" t="s">
        <v>148</v>
      </c>
      <c r="I6" s="11" t="s">
        <v>141</v>
      </c>
      <c r="J6" s="12" t="s">
        <v>13</v>
      </c>
      <c r="K6" s="13">
        <v>4000</v>
      </c>
      <c r="L6" s="15"/>
    </row>
    <row r="7" spans="1:12" ht="15" x14ac:dyDescent="0.2">
      <c r="A7" s="9">
        <v>546</v>
      </c>
      <c r="B7" s="10" t="s">
        <v>59</v>
      </c>
      <c r="C7" s="10" t="s">
        <v>112</v>
      </c>
      <c r="D7" s="11" t="s">
        <v>11</v>
      </c>
      <c r="E7" s="12">
        <v>6</v>
      </c>
      <c r="F7" s="12">
        <v>2</v>
      </c>
      <c r="G7" s="9">
        <v>220</v>
      </c>
      <c r="H7" s="11" t="s">
        <v>20</v>
      </c>
      <c r="I7" s="11" t="s">
        <v>139</v>
      </c>
      <c r="J7" s="12" t="s">
        <v>7</v>
      </c>
      <c r="K7" s="13">
        <v>4870</v>
      </c>
      <c r="L7" s="15"/>
    </row>
    <row r="8" spans="1:12" ht="15" x14ac:dyDescent="0.2">
      <c r="A8" s="9">
        <v>167</v>
      </c>
      <c r="B8" s="10" t="s">
        <v>34</v>
      </c>
      <c r="C8" s="10" t="s">
        <v>85</v>
      </c>
      <c r="D8" s="11" t="s">
        <v>11</v>
      </c>
      <c r="E8" s="12">
        <v>5</v>
      </c>
      <c r="F8" s="12">
        <v>7</v>
      </c>
      <c r="G8" s="9">
        <v>180</v>
      </c>
      <c r="H8" s="11" t="s">
        <v>20</v>
      </c>
      <c r="I8" s="11" t="s">
        <v>140</v>
      </c>
      <c r="J8" s="12" t="s">
        <v>6</v>
      </c>
      <c r="K8" s="13">
        <v>4630</v>
      </c>
      <c r="L8" s="15"/>
    </row>
    <row r="9" spans="1:12" ht="15" x14ac:dyDescent="0.2">
      <c r="A9" s="9">
        <v>703</v>
      </c>
      <c r="B9" s="10" t="s">
        <v>71</v>
      </c>
      <c r="C9" s="10" t="s">
        <v>106</v>
      </c>
      <c r="D9" s="11" t="s">
        <v>11</v>
      </c>
      <c r="E9" s="12">
        <v>5</v>
      </c>
      <c r="F9" s="12">
        <v>11</v>
      </c>
      <c r="G9" s="9">
        <v>150</v>
      </c>
      <c r="H9" s="11" t="s">
        <v>20</v>
      </c>
      <c r="I9" s="11" t="s">
        <v>141</v>
      </c>
      <c r="J9" s="12" t="s">
        <v>5</v>
      </c>
      <c r="K9" s="13">
        <v>4880</v>
      </c>
      <c r="L9" s="15"/>
    </row>
    <row r="10" spans="1:12" ht="15" x14ac:dyDescent="0.2">
      <c r="A10" s="9">
        <v>402</v>
      </c>
      <c r="B10" s="10" t="s">
        <v>47</v>
      </c>
      <c r="C10" s="10" t="s">
        <v>100</v>
      </c>
      <c r="D10" s="11" t="s">
        <v>11</v>
      </c>
      <c r="E10" s="12">
        <v>5</v>
      </c>
      <c r="F10" s="12">
        <v>6</v>
      </c>
      <c r="G10" s="9">
        <v>150</v>
      </c>
      <c r="H10" s="11" t="s">
        <v>20</v>
      </c>
      <c r="I10" s="11" t="s">
        <v>141</v>
      </c>
      <c r="J10" s="12" t="s">
        <v>13</v>
      </c>
      <c r="K10" s="13">
        <v>4610</v>
      </c>
      <c r="L10" s="15"/>
    </row>
    <row r="11" spans="1:12" ht="15" x14ac:dyDescent="0.2">
      <c r="A11" s="9">
        <v>890</v>
      </c>
      <c r="B11" s="10" t="s">
        <v>64</v>
      </c>
      <c r="C11" s="10" t="s">
        <v>134</v>
      </c>
      <c r="D11" s="12" t="s">
        <v>12</v>
      </c>
      <c r="E11" s="14">
        <v>5</v>
      </c>
      <c r="F11" s="14">
        <v>3</v>
      </c>
      <c r="G11" s="9">
        <v>145</v>
      </c>
      <c r="H11" s="11" t="s">
        <v>20</v>
      </c>
      <c r="I11" s="11" t="s">
        <v>142</v>
      </c>
      <c r="J11" s="12" t="s">
        <v>5</v>
      </c>
      <c r="K11" s="13">
        <v>4930</v>
      </c>
      <c r="L11" s="15"/>
    </row>
    <row r="12" spans="1:12" ht="15" x14ac:dyDescent="0.2">
      <c r="A12" s="9">
        <v>535</v>
      </c>
      <c r="B12" s="10" t="s">
        <v>52</v>
      </c>
      <c r="C12" s="10" t="s">
        <v>110</v>
      </c>
      <c r="D12" s="11" t="s">
        <v>12</v>
      </c>
      <c r="E12" s="12">
        <v>6</v>
      </c>
      <c r="F12" s="12">
        <v>2</v>
      </c>
      <c r="G12" s="9">
        <v>150</v>
      </c>
      <c r="H12" s="11" t="s">
        <v>18</v>
      </c>
      <c r="I12" s="11" t="s">
        <v>139</v>
      </c>
      <c r="J12" s="12" t="s">
        <v>7</v>
      </c>
      <c r="K12" s="13">
        <v>4840</v>
      </c>
      <c r="L12" s="15">
        <v>1</v>
      </c>
    </row>
    <row r="13" spans="1:12" ht="15" x14ac:dyDescent="0.2">
      <c r="A13" s="9">
        <v>689</v>
      </c>
      <c r="B13" s="10" t="s">
        <v>69</v>
      </c>
      <c r="C13" s="10" t="s">
        <v>101</v>
      </c>
      <c r="D13" s="11" t="s">
        <v>11</v>
      </c>
      <c r="E13" s="12">
        <v>6</v>
      </c>
      <c r="F13" s="12">
        <v>3</v>
      </c>
      <c r="G13" s="9">
        <v>160</v>
      </c>
      <c r="H13" s="11" t="s">
        <v>18</v>
      </c>
      <c r="I13" s="11" t="s">
        <v>139</v>
      </c>
      <c r="J13" s="12" t="s">
        <v>5</v>
      </c>
      <c r="K13" s="13">
        <v>4830</v>
      </c>
      <c r="L13" s="15"/>
    </row>
    <row r="14" spans="1:12" ht="15" x14ac:dyDescent="0.2">
      <c r="A14" s="9">
        <v>210</v>
      </c>
      <c r="B14" s="10" t="s">
        <v>37</v>
      </c>
      <c r="C14" s="10" t="s">
        <v>91</v>
      </c>
      <c r="D14" s="11" t="s">
        <v>11</v>
      </c>
      <c r="E14" s="12">
        <v>6</v>
      </c>
      <c r="F14" s="12">
        <v>2</v>
      </c>
      <c r="G14" s="9">
        <v>167</v>
      </c>
      <c r="H14" s="11" t="s">
        <v>18</v>
      </c>
      <c r="I14" s="11" t="s">
        <v>140</v>
      </c>
      <c r="J14" s="12" t="s">
        <v>6</v>
      </c>
      <c r="K14" s="13">
        <v>4730</v>
      </c>
      <c r="L14" s="15" t="s">
        <v>157</v>
      </c>
    </row>
    <row r="15" spans="1:12" ht="15" x14ac:dyDescent="0.2">
      <c r="A15" s="9">
        <v>444</v>
      </c>
      <c r="B15" s="10" t="s">
        <v>145</v>
      </c>
      <c r="C15" s="10" t="s">
        <v>146</v>
      </c>
      <c r="D15" s="11" t="s">
        <v>12</v>
      </c>
      <c r="E15" s="12">
        <v>5</v>
      </c>
      <c r="F15" s="12">
        <v>4</v>
      </c>
      <c r="G15" s="9">
        <v>118</v>
      </c>
      <c r="H15" s="11" t="s">
        <v>18</v>
      </c>
      <c r="I15" s="11" t="s">
        <v>140</v>
      </c>
      <c r="J15" s="12" t="s">
        <v>5</v>
      </c>
      <c r="K15" s="13">
        <v>4500</v>
      </c>
      <c r="L15" s="15">
        <v>3</v>
      </c>
    </row>
    <row r="16" spans="1:12" ht="15" x14ac:dyDescent="0.2">
      <c r="A16" s="9">
        <v>880</v>
      </c>
      <c r="B16" s="10" t="s">
        <v>81</v>
      </c>
      <c r="C16" s="10" t="s">
        <v>132</v>
      </c>
      <c r="D16" s="12" t="s">
        <v>12</v>
      </c>
      <c r="E16" s="14">
        <v>5</v>
      </c>
      <c r="F16" s="14">
        <v>9</v>
      </c>
      <c r="G16" s="9">
        <v>135</v>
      </c>
      <c r="H16" s="11" t="s">
        <v>18</v>
      </c>
      <c r="I16" s="11" t="s">
        <v>141</v>
      </c>
      <c r="J16" s="12" t="s">
        <v>7</v>
      </c>
      <c r="K16" s="13">
        <v>4890</v>
      </c>
      <c r="L16" s="15">
        <v>2</v>
      </c>
    </row>
    <row r="17" spans="1:12" ht="15" x14ac:dyDescent="0.2">
      <c r="A17" s="9">
        <v>140</v>
      </c>
      <c r="B17" s="10" t="s">
        <v>32</v>
      </c>
      <c r="C17" s="10" t="s">
        <v>87</v>
      </c>
      <c r="D17" s="11" t="s">
        <v>12</v>
      </c>
      <c r="E17" s="12">
        <v>5</v>
      </c>
      <c r="F17" s="12">
        <v>9</v>
      </c>
      <c r="G17" s="9">
        <v>120</v>
      </c>
      <c r="H17" s="11" t="s">
        <v>18</v>
      </c>
      <c r="I17" s="11" t="s">
        <v>141</v>
      </c>
      <c r="J17" s="12" t="s">
        <v>13</v>
      </c>
      <c r="K17" s="13">
        <v>4580</v>
      </c>
      <c r="L17" s="15"/>
    </row>
    <row r="18" spans="1:12" ht="15" x14ac:dyDescent="0.2">
      <c r="A18" s="9">
        <v>388</v>
      </c>
      <c r="B18" s="10" t="s">
        <v>45</v>
      </c>
      <c r="C18" s="10" t="s">
        <v>98</v>
      </c>
      <c r="D18" s="11" t="s">
        <v>11</v>
      </c>
      <c r="E18" s="12">
        <v>6</v>
      </c>
      <c r="F18" s="12">
        <v>0</v>
      </c>
      <c r="G18" s="9">
        <v>200</v>
      </c>
      <c r="H18" s="11" t="s">
        <v>18</v>
      </c>
      <c r="I18" s="11" t="s">
        <v>141</v>
      </c>
      <c r="J18" s="12" t="s">
        <v>13</v>
      </c>
      <c r="K18" s="13">
        <v>4500</v>
      </c>
      <c r="L18" s="15">
        <v>3</v>
      </c>
    </row>
    <row r="19" spans="1:12" ht="15" x14ac:dyDescent="0.2">
      <c r="A19" s="9">
        <v>451</v>
      </c>
      <c r="B19" s="10" t="s">
        <v>50</v>
      </c>
      <c r="C19" s="10" t="s">
        <v>103</v>
      </c>
      <c r="D19" s="11" t="s">
        <v>11</v>
      </c>
      <c r="E19" s="12">
        <v>5</v>
      </c>
      <c r="F19" s="12">
        <v>10</v>
      </c>
      <c r="G19" s="9">
        <v>190</v>
      </c>
      <c r="H19" s="11" t="s">
        <v>23</v>
      </c>
      <c r="I19" s="11" t="s">
        <v>139</v>
      </c>
      <c r="J19" s="12" t="s">
        <v>7</v>
      </c>
      <c r="K19" s="13">
        <v>4670</v>
      </c>
      <c r="L19" s="15"/>
    </row>
    <row r="20" spans="1:12" ht="15" x14ac:dyDescent="0.2">
      <c r="A20" s="9">
        <v>581</v>
      </c>
      <c r="B20" s="10" t="s">
        <v>62</v>
      </c>
      <c r="C20" s="10" t="s">
        <v>115</v>
      </c>
      <c r="D20" s="11" t="s">
        <v>12</v>
      </c>
      <c r="E20" s="12">
        <v>6</v>
      </c>
      <c r="F20" s="12">
        <v>3</v>
      </c>
      <c r="G20" s="9">
        <v>150</v>
      </c>
      <c r="H20" s="11" t="s">
        <v>23</v>
      </c>
      <c r="I20" s="11" t="s">
        <v>140</v>
      </c>
      <c r="J20" s="12" t="s">
        <v>13</v>
      </c>
      <c r="K20" s="13">
        <v>4520</v>
      </c>
      <c r="L20" s="15"/>
    </row>
    <row r="21" spans="1:12" ht="15" x14ac:dyDescent="0.2">
      <c r="A21" s="9">
        <v>744</v>
      </c>
      <c r="B21" s="10" t="s">
        <v>74</v>
      </c>
      <c r="C21" s="10" t="s">
        <v>124</v>
      </c>
      <c r="D21" s="11" t="s">
        <v>11</v>
      </c>
      <c r="E21" s="12">
        <v>6</v>
      </c>
      <c r="F21" s="12">
        <v>2</v>
      </c>
      <c r="G21" s="9">
        <v>190</v>
      </c>
      <c r="H21" s="11" t="s">
        <v>23</v>
      </c>
      <c r="I21" s="11" t="s">
        <v>141</v>
      </c>
      <c r="J21" s="12" t="s">
        <v>5</v>
      </c>
      <c r="K21" s="13">
        <v>4930</v>
      </c>
      <c r="L21" s="15"/>
    </row>
    <row r="22" spans="1:12" ht="15" x14ac:dyDescent="0.2">
      <c r="A22" s="9">
        <v>261</v>
      </c>
      <c r="B22" s="10" t="s">
        <v>40</v>
      </c>
      <c r="C22" s="10" t="s">
        <v>94</v>
      </c>
      <c r="D22" s="11" t="s">
        <v>11</v>
      </c>
      <c r="E22" s="12">
        <v>6</v>
      </c>
      <c r="F22" s="12">
        <v>1</v>
      </c>
      <c r="G22" s="9">
        <v>325</v>
      </c>
      <c r="H22" s="11" t="s">
        <v>26</v>
      </c>
      <c r="I22" s="11" t="s">
        <v>139</v>
      </c>
      <c r="J22" s="12" t="s">
        <v>6</v>
      </c>
      <c r="K22" s="13">
        <v>4800</v>
      </c>
      <c r="L22" s="15" t="s">
        <v>160</v>
      </c>
    </row>
    <row r="23" spans="1:12" ht="15" x14ac:dyDescent="0.2">
      <c r="A23" s="9">
        <v>801</v>
      </c>
      <c r="B23" s="10" t="s">
        <v>76</v>
      </c>
      <c r="C23" s="10" t="s">
        <v>127</v>
      </c>
      <c r="D23" s="12" t="s">
        <v>12</v>
      </c>
      <c r="E23" s="14">
        <v>5</v>
      </c>
      <c r="F23" s="14">
        <v>4</v>
      </c>
      <c r="G23" s="9">
        <v>110</v>
      </c>
      <c r="H23" s="11" t="s">
        <v>26</v>
      </c>
      <c r="I23" s="11" t="s">
        <v>139</v>
      </c>
      <c r="J23" s="12" t="s">
        <v>6</v>
      </c>
      <c r="K23" s="13">
        <v>4710</v>
      </c>
      <c r="L23" s="15"/>
    </row>
    <row r="24" spans="1:12" ht="15" x14ac:dyDescent="0.2">
      <c r="A24" s="9">
        <v>483</v>
      </c>
      <c r="B24" s="10" t="s">
        <v>53</v>
      </c>
      <c r="C24" s="10" t="s">
        <v>106</v>
      </c>
      <c r="D24" s="11" t="s">
        <v>11</v>
      </c>
      <c r="E24" s="12">
        <v>5</v>
      </c>
      <c r="F24" s="12">
        <v>11</v>
      </c>
      <c r="G24" s="9">
        <v>175</v>
      </c>
      <c r="H24" s="11" t="s">
        <v>26</v>
      </c>
      <c r="I24" s="11" t="s">
        <v>140</v>
      </c>
      <c r="J24" s="12" t="s">
        <v>7</v>
      </c>
      <c r="K24" s="13">
        <v>4740</v>
      </c>
      <c r="L24" s="15"/>
    </row>
    <row r="25" spans="1:12" ht="15" x14ac:dyDescent="0.2">
      <c r="A25" s="9">
        <v>601</v>
      </c>
      <c r="B25" s="10" t="s">
        <v>65</v>
      </c>
      <c r="C25" s="10" t="s">
        <v>118</v>
      </c>
      <c r="D25" s="11" t="s">
        <v>12</v>
      </c>
      <c r="E25" s="12">
        <v>5</v>
      </c>
      <c r="F25" s="12">
        <v>8</v>
      </c>
      <c r="G25" s="9">
        <v>145</v>
      </c>
      <c r="H25" s="11" t="s">
        <v>26</v>
      </c>
      <c r="I25" s="11" t="s">
        <v>140</v>
      </c>
      <c r="J25" s="12" t="s">
        <v>5</v>
      </c>
      <c r="K25" s="13">
        <v>4600</v>
      </c>
      <c r="L25" s="15"/>
    </row>
    <row r="26" spans="1:12" ht="15" x14ac:dyDescent="0.2">
      <c r="A26" s="9">
        <v>541</v>
      </c>
      <c r="B26" s="10" t="s">
        <v>58</v>
      </c>
      <c r="C26" s="10" t="s">
        <v>111</v>
      </c>
      <c r="D26" s="11" t="s">
        <v>11</v>
      </c>
      <c r="E26" s="12">
        <v>6</v>
      </c>
      <c r="F26" s="12">
        <v>0</v>
      </c>
      <c r="G26" s="9">
        <v>185</v>
      </c>
      <c r="H26" s="11" t="s">
        <v>19</v>
      </c>
      <c r="I26" s="11" t="s">
        <v>139</v>
      </c>
      <c r="J26" s="12" t="s">
        <v>7</v>
      </c>
      <c r="K26" s="13">
        <v>4860</v>
      </c>
      <c r="L26" s="15" t="s">
        <v>159</v>
      </c>
    </row>
    <row r="27" spans="1:12" ht="15" x14ac:dyDescent="0.2">
      <c r="A27" s="9">
        <v>694</v>
      </c>
      <c r="B27" s="10" t="s">
        <v>70</v>
      </c>
      <c r="C27" s="10" t="s">
        <v>122</v>
      </c>
      <c r="D27" s="11" t="s">
        <v>11</v>
      </c>
      <c r="E27" s="12">
        <v>6</v>
      </c>
      <c r="F27" s="12">
        <v>3</v>
      </c>
      <c r="G27" s="9">
        <v>190</v>
      </c>
      <c r="H27" s="11" t="s">
        <v>19</v>
      </c>
      <c r="I27" s="11" t="s">
        <v>139</v>
      </c>
      <c r="J27" s="12" t="s">
        <v>5</v>
      </c>
      <c r="K27" s="13">
        <v>4850</v>
      </c>
      <c r="L27" s="15" t="s">
        <v>159</v>
      </c>
    </row>
    <row r="28" spans="1:12" ht="15" x14ac:dyDescent="0.2">
      <c r="A28" s="9">
        <v>678</v>
      </c>
      <c r="B28" s="10" t="s">
        <v>74</v>
      </c>
      <c r="C28" s="10" t="s">
        <v>153</v>
      </c>
      <c r="D28" s="12" t="s">
        <v>12</v>
      </c>
      <c r="E28" s="14">
        <v>5</v>
      </c>
      <c r="F28" s="14">
        <v>2</v>
      </c>
      <c r="G28" s="9">
        <v>132</v>
      </c>
      <c r="H28" s="11" t="s">
        <v>19</v>
      </c>
      <c r="I28" s="11" t="s">
        <v>140</v>
      </c>
      <c r="J28" s="12" t="s">
        <v>7</v>
      </c>
      <c r="K28" s="13">
        <v>4500</v>
      </c>
      <c r="L28" s="15">
        <v>1</v>
      </c>
    </row>
    <row r="29" spans="1:12" ht="15" x14ac:dyDescent="0.2">
      <c r="A29" s="9">
        <v>748</v>
      </c>
      <c r="B29" s="10" t="s">
        <v>154</v>
      </c>
      <c r="C29" s="10" t="s">
        <v>155</v>
      </c>
      <c r="D29" s="12" t="s">
        <v>12</v>
      </c>
      <c r="E29" s="14">
        <v>5</v>
      </c>
      <c r="F29" s="14">
        <v>6</v>
      </c>
      <c r="G29" s="9">
        <v>140</v>
      </c>
      <c r="H29" s="11" t="s">
        <v>19</v>
      </c>
      <c r="I29" s="11" t="s">
        <v>140</v>
      </c>
      <c r="J29" s="12" t="s">
        <v>6</v>
      </c>
      <c r="K29" s="13">
        <v>4600</v>
      </c>
      <c r="L29" s="15"/>
    </row>
    <row r="30" spans="1:12" ht="15" x14ac:dyDescent="0.2">
      <c r="A30" s="9">
        <v>886</v>
      </c>
      <c r="B30" s="10" t="s">
        <v>82</v>
      </c>
      <c r="C30" s="10" t="s">
        <v>133</v>
      </c>
      <c r="D30" s="12" t="s">
        <v>12</v>
      </c>
      <c r="E30" s="14">
        <v>5</v>
      </c>
      <c r="F30" s="14">
        <v>2</v>
      </c>
      <c r="G30" s="9">
        <v>140</v>
      </c>
      <c r="H30" s="11" t="s">
        <v>19</v>
      </c>
      <c r="I30" s="11" t="s">
        <v>140</v>
      </c>
      <c r="J30" s="12" t="s">
        <v>13</v>
      </c>
      <c r="K30" s="13">
        <v>4910</v>
      </c>
      <c r="L30" s="15" t="s">
        <v>157</v>
      </c>
    </row>
    <row r="31" spans="1:12" ht="15" x14ac:dyDescent="0.2">
      <c r="A31" s="9">
        <v>678</v>
      </c>
      <c r="B31" s="10" t="s">
        <v>74</v>
      </c>
      <c r="C31" s="10" t="s">
        <v>153</v>
      </c>
      <c r="D31" s="12" t="s">
        <v>12</v>
      </c>
      <c r="E31" s="14">
        <v>5</v>
      </c>
      <c r="F31" s="14">
        <v>2</v>
      </c>
      <c r="G31" s="9">
        <v>132</v>
      </c>
      <c r="H31" s="11" t="s">
        <v>19</v>
      </c>
      <c r="I31" s="11" t="s">
        <v>141</v>
      </c>
      <c r="J31" s="12" t="s">
        <v>7</v>
      </c>
      <c r="K31" s="13">
        <v>4800</v>
      </c>
      <c r="L31" s="15">
        <v>1</v>
      </c>
    </row>
    <row r="32" spans="1:12" ht="15" x14ac:dyDescent="0.2">
      <c r="A32" s="9">
        <v>141</v>
      </c>
      <c r="B32" s="10" t="s">
        <v>33</v>
      </c>
      <c r="C32" s="10" t="s">
        <v>88</v>
      </c>
      <c r="D32" s="11" t="s">
        <v>11</v>
      </c>
      <c r="E32" s="12">
        <v>5</v>
      </c>
      <c r="F32" s="12">
        <v>7</v>
      </c>
      <c r="G32" s="9">
        <v>150</v>
      </c>
      <c r="H32" s="11" t="s">
        <v>19</v>
      </c>
      <c r="I32" s="11" t="s">
        <v>141</v>
      </c>
      <c r="J32" s="12" t="s">
        <v>13</v>
      </c>
      <c r="K32" s="13">
        <v>4590</v>
      </c>
      <c r="L32" s="15">
        <v>2</v>
      </c>
    </row>
    <row r="33" spans="1:12" ht="15" x14ac:dyDescent="0.2">
      <c r="A33" s="9">
        <v>392</v>
      </c>
      <c r="B33" s="10" t="s">
        <v>46</v>
      </c>
      <c r="C33" s="10" t="s">
        <v>99</v>
      </c>
      <c r="D33" s="11" t="s">
        <v>12</v>
      </c>
      <c r="E33" s="12">
        <v>5</v>
      </c>
      <c r="F33" s="12">
        <v>11</v>
      </c>
      <c r="G33" s="9">
        <v>135</v>
      </c>
      <c r="H33" s="11" t="s">
        <v>19</v>
      </c>
      <c r="I33" s="11" t="s">
        <v>141</v>
      </c>
      <c r="J33" s="12" t="s">
        <v>13</v>
      </c>
      <c r="K33" s="13">
        <v>4550</v>
      </c>
      <c r="L33" s="15"/>
    </row>
    <row r="34" spans="1:12" ht="15" x14ac:dyDescent="0.2">
      <c r="A34" s="9">
        <v>341</v>
      </c>
      <c r="B34" s="10" t="s">
        <v>42</v>
      </c>
      <c r="C34" s="10" t="s">
        <v>95</v>
      </c>
      <c r="D34" s="11" t="s">
        <v>12</v>
      </c>
      <c r="E34" s="12">
        <v>5</v>
      </c>
      <c r="F34" s="12">
        <v>11</v>
      </c>
      <c r="G34" s="9">
        <v>160</v>
      </c>
      <c r="H34" s="11" t="s">
        <v>16</v>
      </c>
      <c r="I34" s="11" t="s">
        <v>139</v>
      </c>
      <c r="J34" s="12" t="s">
        <v>6</v>
      </c>
      <c r="K34" s="13">
        <v>4920</v>
      </c>
      <c r="L34" s="15"/>
    </row>
    <row r="35" spans="1:12" ht="15" x14ac:dyDescent="0.2">
      <c r="A35" s="9">
        <v>516</v>
      </c>
      <c r="B35" s="10" t="s">
        <v>55</v>
      </c>
      <c r="C35" s="10" t="s">
        <v>108</v>
      </c>
      <c r="D35" s="11" t="s">
        <v>11</v>
      </c>
      <c r="E35" s="12">
        <v>6</v>
      </c>
      <c r="F35" s="12">
        <v>2</v>
      </c>
      <c r="G35" s="9">
        <v>220</v>
      </c>
      <c r="H35" s="11" t="s">
        <v>16</v>
      </c>
      <c r="I35" s="11" t="s">
        <v>140</v>
      </c>
      <c r="J35" s="12" t="s">
        <v>7</v>
      </c>
      <c r="K35" s="13">
        <v>4760</v>
      </c>
      <c r="L35" s="15"/>
    </row>
    <row r="36" spans="1:12" ht="15" x14ac:dyDescent="0.2">
      <c r="A36" s="9">
        <v>107</v>
      </c>
      <c r="B36" s="10" t="s">
        <v>29</v>
      </c>
      <c r="C36" s="10" t="s">
        <v>84</v>
      </c>
      <c r="D36" s="11" t="s">
        <v>11</v>
      </c>
      <c r="E36" s="12">
        <v>5</v>
      </c>
      <c r="F36" s="12">
        <v>11</v>
      </c>
      <c r="G36" s="9">
        <v>180</v>
      </c>
      <c r="H36" s="11" t="s">
        <v>16</v>
      </c>
      <c r="I36" s="11" t="s">
        <v>140</v>
      </c>
      <c r="J36" s="12" t="s">
        <v>13</v>
      </c>
      <c r="K36" s="13">
        <v>4460</v>
      </c>
      <c r="L36" s="15"/>
    </row>
    <row r="37" spans="1:12" ht="15" x14ac:dyDescent="0.2">
      <c r="A37" s="9">
        <v>516</v>
      </c>
      <c r="B37" s="10" t="s">
        <v>55</v>
      </c>
      <c r="C37" s="10" t="s">
        <v>108</v>
      </c>
      <c r="D37" s="11" t="s">
        <v>11</v>
      </c>
      <c r="E37" s="12">
        <v>6</v>
      </c>
      <c r="F37" s="12">
        <v>2</v>
      </c>
      <c r="G37" s="9">
        <v>220</v>
      </c>
      <c r="H37" s="11" t="s">
        <v>16</v>
      </c>
      <c r="I37" s="11" t="s">
        <v>141</v>
      </c>
      <c r="J37" s="12" t="s">
        <v>7</v>
      </c>
      <c r="K37" s="13">
        <v>4760</v>
      </c>
      <c r="L37" s="15"/>
    </row>
    <row r="38" spans="1:12" ht="15" x14ac:dyDescent="0.2">
      <c r="A38" s="9">
        <v>615</v>
      </c>
      <c r="B38" s="10" t="s">
        <v>66</v>
      </c>
      <c r="C38" s="10" t="s">
        <v>120</v>
      </c>
      <c r="D38" s="11" t="s">
        <v>11</v>
      </c>
      <c r="E38" s="12">
        <v>6</v>
      </c>
      <c r="F38" s="12">
        <v>0</v>
      </c>
      <c r="G38" s="9">
        <v>190</v>
      </c>
      <c r="H38" s="11" t="s">
        <v>16</v>
      </c>
      <c r="I38" s="11" t="s">
        <v>141</v>
      </c>
      <c r="J38" s="12" t="s">
        <v>5</v>
      </c>
      <c r="K38" s="13">
        <v>4700</v>
      </c>
      <c r="L38" s="15"/>
    </row>
    <row r="39" spans="1:12" ht="15" x14ac:dyDescent="0.2">
      <c r="A39" s="9">
        <v>833</v>
      </c>
      <c r="B39" s="10" t="s">
        <v>78</v>
      </c>
      <c r="C39" s="10" t="s">
        <v>129</v>
      </c>
      <c r="D39" s="12" t="s">
        <v>12</v>
      </c>
      <c r="E39" s="14">
        <v>5</v>
      </c>
      <c r="F39" s="14">
        <v>6</v>
      </c>
      <c r="G39" s="9">
        <v>120</v>
      </c>
      <c r="H39" s="11" t="s">
        <v>16</v>
      </c>
      <c r="I39" s="11" t="s">
        <v>141</v>
      </c>
      <c r="J39" s="12" t="s">
        <v>13</v>
      </c>
      <c r="K39" s="13">
        <v>4830</v>
      </c>
      <c r="L39" s="15"/>
    </row>
    <row r="40" spans="1:12" ht="15" x14ac:dyDescent="0.2">
      <c r="A40" s="9">
        <v>423</v>
      </c>
      <c r="B40" s="10" t="s">
        <v>49</v>
      </c>
      <c r="C40" s="10" t="s">
        <v>102</v>
      </c>
      <c r="D40" s="11" t="s">
        <v>11</v>
      </c>
      <c r="E40" s="12">
        <v>5</v>
      </c>
      <c r="F40" s="12">
        <v>8</v>
      </c>
      <c r="G40" s="9">
        <v>186</v>
      </c>
      <c r="H40" s="11" t="s">
        <v>22</v>
      </c>
      <c r="I40" s="11" t="s">
        <v>139</v>
      </c>
      <c r="J40" s="12" t="s">
        <v>7</v>
      </c>
      <c r="K40" s="13">
        <v>4660</v>
      </c>
      <c r="L40" s="15">
        <v>1</v>
      </c>
    </row>
    <row r="41" spans="1:12" ht="15" x14ac:dyDescent="0.2">
      <c r="A41" s="9">
        <v>204</v>
      </c>
      <c r="B41" s="10" t="s">
        <v>36</v>
      </c>
      <c r="C41" s="10" t="s">
        <v>90</v>
      </c>
      <c r="D41" s="11" t="s">
        <v>11</v>
      </c>
      <c r="E41" s="12">
        <v>5</v>
      </c>
      <c r="F41" s="12">
        <v>7</v>
      </c>
      <c r="G41" s="9">
        <v>150</v>
      </c>
      <c r="H41" s="11" t="s">
        <v>22</v>
      </c>
      <c r="I41" s="11" t="s">
        <v>140</v>
      </c>
      <c r="J41" s="12" t="s">
        <v>6</v>
      </c>
      <c r="K41" s="13">
        <v>4720</v>
      </c>
      <c r="L41" s="15" t="s">
        <v>159</v>
      </c>
    </row>
    <row r="42" spans="1:12" ht="15" x14ac:dyDescent="0.2">
      <c r="A42" s="9">
        <v>579</v>
      </c>
      <c r="B42" s="10" t="s">
        <v>61</v>
      </c>
      <c r="C42" s="10" t="s">
        <v>114</v>
      </c>
      <c r="D42" s="11" t="s">
        <v>11</v>
      </c>
      <c r="E42" s="12">
        <v>6</v>
      </c>
      <c r="F42" s="12">
        <v>0</v>
      </c>
      <c r="G42" s="9">
        <v>155</v>
      </c>
      <c r="H42" s="11" t="s">
        <v>22</v>
      </c>
      <c r="I42" s="11" t="s">
        <v>140</v>
      </c>
      <c r="J42" s="12" t="s">
        <v>13</v>
      </c>
      <c r="K42" s="13">
        <v>4510</v>
      </c>
      <c r="L42" s="15"/>
    </row>
    <row r="43" spans="1:12" ht="15" x14ac:dyDescent="0.2">
      <c r="A43" s="9">
        <v>721</v>
      </c>
      <c r="B43" s="10" t="s">
        <v>73</v>
      </c>
      <c r="C43" s="10" t="s">
        <v>123</v>
      </c>
      <c r="D43" s="11" t="s">
        <v>11</v>
      </c>
      <c r="E43" s="12">
        <v>5</v>
      </c>
      <c r="F43" s="12">
        <v>6</v>
      </c>
      <c r="G43" s="9">
        <v>155</v>
      </c>
      <c r="H43" s="11" t="s">
        <v>22</v>
      </c>
      <c r="I43" s="11" t="s">
        <v>141</v>
      </c>
      <c r="J43" s="12" t="s">
        <v>5</v>
      </c>
      <c r="K43" s="13">
        <v>4910</v>
      </c>
      <c r="L43" s="15"/>
    </row>
    <row r="44" spans="1:12" ht="15" x14ac:dyDescent="0.2">
      <c r="A44" s="9">
        <v>456</v>
      </c>
      <c r="B44" s="10" t="s">
        <v>51</v>
      </c>
      <c r="C44" s="10" t="s">
        <v>104</v>
      </c>
      <c r="D44" s="11" t="s">
        <v>11</v>
      </c>
      <c r="E44" s="12">
        <v>5</v>
      </c>
      <c r="F44" s="12">
        <v>7</v>
      </c>
      <c r="G44" s="9">
        <v>185</v>
      </c>
      <c r="H44" s="11" t="s">
        <v>24</v>
      </c>
      <c r="I44" s="11" t="s">
        <v>139</v>
      </c>
      <c r="J44" s="12" t="s">
        <v>7</v>
      </c>
      <c r="K44" s="13">
        <v>4680</v>
      </c>
      <c r="L44" s="15"/>
    </row>
    <row r="45" spans="1:12" ht="15" x14ac:dyDescent="0.2">
      <c r="A45" s="9">
        <v>222</v>
      </c>
      <c r="B45" s="10" t="s">
        <v>38</v>
      </c>
      <c r="C45" s="10" t="s">
        <v>92</v>
      </c>
      <c r="D45" s="11" t="s">
        <v>11</v>
      </c>
      <c r="E45" s="12">
        <v>5</v>
      </c>
      <c r="F45" s="12">
        <v>10</v>
      </c>
      <c r="G45" s="9">
        <v>150</v>
      </c>
      <c r="H45" s="11" t="s">
        <v>24</v>
      </c>
      <c r="I45" s="11" t="s">
        <v>140</v>
      </c>
      <c r="J45" s="12" t="s">
        <v>6</v>
      </c>
      <c r="K45" s="13">
        <v>4780</v>
      </c>
      <c r="L45" s="15"/>
    </row>
    <row r="46" spans="1:12" ht="15" x14ac:dyDescent="0.2">
      <c r="A46" s="9">
        <v>582</v>
      </c>
      <c r="B46" s="10" t="s">
        <v>63</v>
      </c>
      <c r="C46" s="10" t="s">
        <v>116</v>
      </c>
      <c r="D46" s="11" t="s">
        <v>11</v>
      </c>
      <c r="E46" s="12">
        <v>5</v>
      </c>
      <c r="F46" s="12">
        <v>8</v>
      </c>
      <c r="G46" s="9">
        <v>160</v>
      </c>
      <c r="H46" s="11" t="s">
        <v>24</v>
      </c>
      <c r="I46" s="11" t="s">
        <v>140</v>
      </c>
      <c r="J46" s="12" t="s">
        <v>13</v>
      </c>
      <c r="K46" s="13">
        <v>4540</v>
      </c>
      <c r="L46" s="15"/>
    </row>
    <row r="47" spans="1:12" ht="15" x14ac:dyDescent="0.2">
      <c r="A47" s="9">
        <v>767</v>
      </c>
      <c r="B47" s="10" t="s">
        <v>52</v>
      </c>
      <c r="C47" s="10" t="s">
        <v>125</v>
      </c>
      <c r="D47" s="12" t="s">
        <v>12</v>
      </c>
      <c r="E47" s="14">
        <v>5</v>
      </c>
      <c r="F47" s="14">
        <v>2</v>
      </c>
      <c r="G47" s="9">
        <v>100</v>
      </c>
      <c r="H47" s="11" t="s">
        <v>24</v>
      </c>
      <c r="I47" s="11" t="s">
        <v>140</v>
      </c>
      <c r="J47" s="12" t="s">
        <v>13</v>
      </c>
      <c r="K47" s="13">
        <v>4620</v>
      </c>
      <c r="L47" s="15"/>
    </row>
    <row r="48" spans="1:12" ht="15" x14ac:dyDescent="0.2">
      <c r="A48" s="9">
        <v>521</v>
      </c>
      <c r="B48" s="10" t="s">
        <v>57</v>
      </c>
      <c r="C48" s="10" t="s">
        <v>92</v>
      </c>
      <c r="D48" s="11" t="s">
        <v>11</v>
      </c>
      <c r="E48" s="12">
        <v>5</v>
      </c>
      <c r="F48" s="12">
        <v>10</v>
      </c>
      <c r="G48" s="9">
        <v>160</v>
      </c>
      <c r="H48" s="11" t="s">
        <v>136</v>
      </c>
      <c r="I48" s="11" t="s">
        <v>139</v>
      </c>
      <c r="J48" s="12" t="s">
        <v>7</v>
      </c>
      <c r="K48" s="13">
        <v>4820</v>
      </c>
      <c r="L48" s="15" t="s">
        <v>159</v>
      </c>
    </row>
    <row r="49" spans="1:12" ht="15" x14ac:dyDescent="0.2">
      <c r="A49" s="9">
        <v>872</v>
      </c>
      <c r="B49" s="10" t="s">
        <v>80</v>
      </c>
      <c r="C49" s="10" t="s">
        <v>131</v>
      </c>
      <c r="D49" s="12" t="s">
        <v>12</v>
      </c>
      <c r="E49" s="14">
        <v>5</v>
      </c>
      <c r="F49" s="14">
        <v>8</v>
      </c>
      <c r="G49" s="9">
        <v>130</v>
      </c>
      <c r="H49" s="11" t="s">
        <v>136</v>
      </c>
      <c r="I49" s="11" t="s">
        <v>139</v>
      </c>
      <c r="J49" s="12" t="s">
        <v>6</v>
      </c>
      <c r="K49" s="13">
        <v>4880</v>
      </c>
      <c r="L49" s="15" t="s">
        <v>160</v>
      </c>
    </row>
    <row r="50" spans="1:12" ht="15" x14ac:dyDescent="0.2">
      <c r="A50" s="9">
        <v>135</v>
      </c>
      <c r="B50" s="10" t="s">
        <v>31</v>
      </c>
      <c r="C50" s="10" t="s">
        <v>86</v>
      </c>
      <c r="D50" s="11" t="s">
        <v>12</v>
      </c>
      <c r="E50" s="12">
        <v>5</v>
      </c>
      <c r="F50" s="12">
        <v>10</v>
      </c>
      <c r="G50" s="9">
        <v>170</v>
      </c>
      <c r="H50" s="11" t="s">
        <v>136</v>
      </c>
      <c r="I50" s="11" t="s">
        <v>140</v>
      </c>
      <c r="J50" s="12" t="s">
        <v>13</v>
      </c>
      <c r="K50" s="13">
        <v>4570</v>
      </c>
      <c r="L50" s="15">
        <v>3</v>
      </c>
    </row>
    <row r="51" spans="1:12" ht="15" x14ac:dyDescent="0.2">
      <c r="A51" s="9">
        <v>375</v>
      </c>
      <c r="B51" s="10" t="s">
        <v>44</v>
      </c>
      <c r="C51" s="10" t="s">
        <v>97</v>
      </c>
      <c r="D51" s="11" t="s">
        <v>11</v>
      </c>
      <c r="E51" s="12">
        <v>5</v>
      </c>
      <c r="F51" s="12">
        <v>6</v>
      </c>
      <c r="G51" s="9">
        <v>175</v>
      </c>
      <c r="H51" s="11" t="s">
        <v>136</v>
      </c>
      <c r="I51" s="11" t="s">
        <v>140</v>
      </c>
      <c r="J51" s="12" t="s">
        <v>13</v>
      </c>
      <c r="K51" s="13">
        <v>4490</v>
      </c>
      <c r="L51" s="15"/>
    </row>
    <row r="52" spans="1:12" ht="15" x14ac:dyDescent="0.2">
      <c r="A52" s="9">
        <v>655</v>
      </c>
      <c r="B52" s="10" t="s">
        <v>68</v>
      </c>
      <c r="C52" s="10" t="s">
        <v>121</v>
      </c>
      <c r="D52" s="11" t="s">
        <v>11</v>
      </c>
      <c r="E52" s="12">
        <v>5</v>
      </c>
      <c r="F52" s="12">
        <v>9</v>
      </c>
      <c r="G52" s="9">
        <v>185</v>
      </c>
      <c r="H52" s="11" t="s">
        <v>136</v>
      </c>
      <c r="I52" s="11" t="s">
        <v>141</v>
      </c>
      <c r="J52" s="12" t="s">
        <v>5</v>
      </c>
      <c r="K52" s="13">
        <v>4810</v>
      </c>
      <c r="L52" s="15"/>
    </row>
    <row r="53" spans="1:12" ht="15" x14ac:dyDescent="0.2">
      <c r="A53" s="9">
        <v>188</v>
      </c>
      <c r="B53" s="10" t="s">
        <v>35</v>
      </c>
      <c r="C53" s="10" t="s">
        <v>89</v>
      </c>
      <c r="D53" s="11" t="s">
        <v>11</v>
      </c>
      <c r="E53" s="12">
        <v>5</v>
      </c>
      <c r="F53" s="12">
        <v>8</v>
      </c>
      <c r="G53" s="9">
        <v>185</v>
      </c>
      <c r="H53" s="11" t="s">
        <v>21</v>
      </c>
      <c r="I53" s="11" t="s">
        <v>139</v>
      </c>
      <c r="J53" s="12" t="s">
        <v>6</v>
      </c>
      <c r="K53" s="13">
        <v>4650</v>
      </c>
      <c r="L53" s="15"/>
    </row>
    <row r="54" spans="1:12" ht="15" x14ac:dyDescent="0.2">
      <c r="A54" s="9">
        <v>891</v>
      </c>
      <c r="B54" s="10" t="s">
        <v>68</v>
      </c>
      <c r="C54" s="10" t="s">
        <v>135</v>
      </c>
      <c r="D54" s="12" t="s">
        <v>12</v>
      </c>
      <c r="E54" s="14">
        <v>5</v>
      </c>
      <c r="F54" s="14">
        <v>4</v>
      </c>
      <c r="G54" s="9">
        <v>150</v>
      </c>
      <c r="H54" s="11" t="s">
        <v>21</v>
      </c>
      <c r="I54" s="11" t="s">
        <v>139</v>
      </c>
      <c r="J54" s="12" t="s">
        <v>6</v>
      </c>
      <c r="K54" s="13">
        <v>4950</v>
      </c>
      <c r="L54" s="15">
        <v>2</v>
      </c>
    </row>
    <row r="55" spans="1:12" ht="15" x14ac:dyDescent="0.2">
      <c r="A55" s="9">
        <v>715</v>
      </c>
      <c r="B55" s="10" t="s">
        <v>72</v>
      </c>
      <c r="C55" s="10" t="s">
        <v>101</v>
      </c>
      <c r="D55" s="11" t="s">
        <v>11</v>
      </c>
      <c r="E55" s="12">
        <v>6</v>
      </c>
      <c r="F55" s="12">
        <v>2</v>
      </c>
      <c r="G55" s="9">
        <v>185</v>
      </c>
      <c r="H55" s="11" t="s">
        <v>21</v>
      </c>
      <c r="I55" s="11" t="s">
        <v>140</v>
      </c>
      <c r="J55" s="12" t="s">
        <v>5</v>
      </c>
      <c r="K55" s="13">
        <v>4890</v>
      </c>
      <c r="L55" s="15"/>
    </row>
    <row r="56" spans="1:12" ht="15" x14ac:dyDescent="0.2">
      <c r="A56" s="9">
        <v>566</v>
      </c>
      <c r="B56" s="10" t="s">
        <v>60</v>
      </c>
      <c r="C56" s="10" t="s">
        <v>113</v>
      </c>
      <c r="D56" s="11" t="s">
        <v>12</v>
      </c>
      <c r="E56" s="12">
        <v>6</v>
      </c>
      <c r="F56" s="12">
        <v>1</v>
      </c>
      <c r="G56" s="9">
        <v>157</v>
      </c>
      <c r="H56" s="11" t="s">
        <v>21</v>
      </c>
      <c r="I56" s="11" t="s">
        <v>140</v>
      </c>
      <c r="J56" s="12" t="s">
        <v>13</v>
      </c>
      <c r="K56" s="13">
        <v>4470</v>
      </c>
      <c r="L56" s="15"/>
    </row>
    <row r="57" spans="1:12" ht="15" x14ac:dyDescent="0.2">
      <c r="A57" s="9">
        <v>409</v>
      </c>
      <c r="B57" s="10" t="s">
        <v>48</v>
      </c>
      <c r="C57" s="10" t="s">
        <v>101</v>
      </c>
      <c r="D57" s="11" t="s">
        <v>11</v>
      </c>
      <c r="E57" s="12">
        <v>6</v>
      </c>
      <c r="F57" s="12">
        <v>1</v>
      </c>
      <c r="G57" s="9">
        <v>265</v>
      </c>
      <c r="H57" s="11" t="s">
        <v>21</v>
      </c>
      <c r="I57" s="11" t="s">
        <v>141</v>
      </c>
      <c r="J57" s="12" t="s">
        <v>13</v>
      </c>
      <c r="K57" s="13">
        <v>4640</v>
      </c>
      <c r="L57" s="15"/>
    </row>
    <row r="58" spans="1:12" ht="15" x14ac:dyDescent="0.2">
      <c r="A58" s="9">
        <v>480</v>
      </c>
      <c r="B58" s="10" t="s">
        <v>52</v>
      </c>
      <c r="C58" s="10" t="s">
        <v>105</v>
      </c>
      <c r="D58" s="11" t="s">
        <v>11</v>
      </c>
      <c r="E58" s="12">
        <v>5</v>
      </c>
      <c r="F58" s="12">
        <v>10</v>
      </c>
      <c r="G58" s="9">
        <v>185</v>
      </c>
      <c r="H58" s="11" t="s">
        <v>25</v>
      </c>
      <c r="I58" s="11" t="s">
        <v>139</v>
      </c>
      <c r="J58" s="12" t="s">
        <v>7</v>
      </c>
      <c r="K58" s="13">
        <v>4690</v>
      </c>
      <c r="L58" s="15">
        <v>1</v>
      </c>
    </row>
    <row r="59" spans="1:12" ht="15" x14ac:dyDescent="0.2">
      <c r="A59" s="9">
        <v>223</v>
      </c>
      <c r="B59" s="10" t="s">
        <v>39</v>
      </c>
      <c r="C59" s="10" t="s">
        <v>93</v>
      </c>
      <c r="D59" s="11" t="s">
        <v>11</v>
      </c>
      <c r="E59" s="12">
        <v>5</v>
      </c>
      <c r="F59" s="12">
        <v>9</v>
      </c>
      <c r="G59" s="9">
        <v>179</v>
      </c>
      <c r="H59" s="11" t="s">
        <v>25</v>
      </c>
      <c r="I59" s="11" t="s">
        <v>139</v>
      </c>
      <c r="J59" s="12" t="s">
        <v>6</v>
      </c>
      <c r="K59" s="13">
        <v>4790</v>
      </c>
      <c r="L59" s="15" t="s">
        <v>160</v>
      </c>
    </row>
    <row r="60" spans="1:12" ht="15" x14ac:dyDescent="0.2">
      <c r="A60" s="9">
        <v>750</v>
      </c>
      <c r="B60" s="10" t="s">
        <v>143</v>
      </c>
      <c r="C60" s="10" t="s">
        <v>103</v>
      </c>
      <c r="D60" s="12" t="s">
        <v>11</v>
      </c>
      <c r="E60" s="14">
        <v>5</v>
      </c>
      <c r="F60" s="14">
        <v>6</v>
      </c>
      <c r="G60" s="9">
        <v>150</v>
      </c>
      <c r="H60" s="11" t="s">
        <v>25</v>
      </c>
      <c r="I60" s="11" t="s">
        <v>140</v>
      </c>
      <c r="J60" s="12" t="s">
        <v>5</v>
      </c>
      <c r="K60" s="13">
        <v>5000</v>
      </c>
      <c r="L60" s="15"/>
    </row>
    <row r="61" spans="1:12" ht="15" x14ac:dyDescent="0.2">
      <c r="A61" s="9">
        <v>799</v>
      </c>
      <c r="B61" s="10" t="s">
        <v>75</v>
      </c>
      <c r="C61" s="10" t="s">
        <v>126</v>
      </c>
      <c r="D61" s="12" t="s">
        <v>12</v>
      </c>
      <c r="E61" s="14">
        <v>5</v>
      </c>
      <c r="F61" s="14">
        <v>3</v>
      </c>
      <c r="G61" s="9">
        <v>105</v>
      </c>
      <c r="H61" s="11" t="s">
        <v>25</v>
      </c>
      <c r="I61" s="11" t="s">
        <v>140</v>
      </c>
      <c r="J61" s="12" t="s">
        <v>5</v>
      </c>
      <c r="K61" s="13">
        <v>4700</v>
      </c>
      <c r="L61" s="15">
        <v>2</v>
      </c>
    </row>
    <row r="62" spans="1:12" ht="15" x14ac:dyDescent="0.2">
      <c r="A62" s="9">
        <v>599</v>
      </c>
      <c r="B62" s="10" t="s">
        <v>64</v>
      </c>
      <c r="C62" s="10" t="s">
        <v>117</v>
      </c>
      <c r="D62" s="11" t="s">
        <v>11</v>
      </c>
      <c r="E62" s="12">
        <v>5</v>
      </c>
      <c r="F62" s="12">
        <v>4</v>
      </c>
      <c r="G62" s="9">
        <v>160</v>
      </c>
      <c r="H62" s="11" t="s">
        <v>25</v>
      </c>
      <c r="I62" s="11" t="s">
        <v>141</v>
      </c>
      <c r="J62" s="12" t="s">
        <v>13</v>
      </c>
      <c r="K62" s="13">
        <v>4560</v>
      </c>
      <c r="L62" s="15"/>
    </row>
    <row r="63" spans="1:12" ht="15" x14ac:dyDescent="0.2">
      <c r="A63" s="9">
        <v>494</v>
      </c>
      <c r="B63" s="10" t="s">
        <v>54</v>
      </c>
      <c r="C63" s="10" t="s">
        <v>107</v>
      </c>
      <c r="D63" s="11" t="s">
        <v>11</v>
      </c>
      <c r="E63" s="12">
        <v>5</v>
      </c>
      <c r="F63" s="12">
        <v>7</v>
      </c>
      <c r="G63" s="9">
        <v>160</v>
      </c>
      <c r="H63" s="11" t="s">
        <v>15</v>
      </c>
      <c r="I63" s="11" t="s">
        <v>139</v>
      </c>
      <c r="J63" s="12" t="s">
        <v>7</v>
      </c>
      <c r="K63" s="13">
        <v>4750</v>
      </c>
      <c r="L63" s="15" t="s">
        <v>158</v>
      </c>
    </row>
    <row r="64" spans="1:12" ht="15" x14ac:dyDescent="0.2">
      <c r="A64" s="9">
        <v>815</v>
      </c>
      <c r="B64" s="10" t="s">
        <v>77</v>
      </c>
      <c r="C64" s="10" t="s">
        <v>128</v>
      </c>
      <c r="D64" s="12" t="s">
        <v>12</v>
      </c>
      <c r="E64" s="14">
        <v>5</v>
      </c>
      <c r="F64" s="14">
        <v>5</v>
      </c>
      <c r="G64" s="9">
        <v>115</v>
      </c>
      <c r="H64" s="11" t="s">
        <v>15</v>
      </c>
      <c r="I64" s="11" t="s">
        <v>139</v>
      </c>
      <c r="J64" s="12" t="s">
        <v>7</v>
      </c>
      <c r="K64" s="13">
        <v>4810</v>
      </c>
      <c r="L64" s="15">
        <v>1</v>
      </c>
    </row>
    <row r="65" spans="1:12" ht="15" x14ac:dyDescent="0.2">
      <c r="A65" s="9">
        <v>331</v>
      </c>
      <c r="B65" s="10" t="s">
        <v>41</v>
      </c>
      <c r="C65" s="10" t="s">
        <v>92</v>
      </c>
      <c r="D65" s="11" t="s">
        <v>11</v>
      </c>
      <c r="E65" s="12">
        <v>6</v>
      </c>
      <c r="F65" s="12">
        <v>0</v>
      </c>
      <c r="G65" s="9">
        <v>205</v>
      </c>
      <c r="H65" s="11" t="s">
        <v>15</v>
      </c>
      <c r="I65" s="11" t="s">
        <v>140</v>
      </c>
      <c r="J65" s="12" t="s">
        <v>6</v>
      </c>
      <c r="K65" s="13">
        <v>4900</v>
      </c>
      <c r="L65" s="15"/>
    </row>
    <row r="66" spans="1:12" ht="15" x14ac:dyDescent="0.2">
      <c r="A66" s="9">
        <v>123</v>
      </c>
      <c r="B66" s="10" t="s">
        <v>144</v>
      </c>
      <c r="C66" s="10" t="s">
        <v>123</v>
      </c>
      <c r="D66" s="12" t="s">
        <v>11</v>
      </c>
      <c r="E66" s="14">
        <v>5</v>
      </c>
      <c r="F66" s="14">
        <v>5</v>
      </c>
      <c r="G66" s="9">
        <v>125</v>
      </c>
      <c r="H66" s="11" t="s">
        <v>15</v>
      </c>
      <c r="I66" s="11" t="s">
        <v>140</v>
      </c>
      <c r="J66" s="12" t="s">
        <v>5</v>
      </c>
      <c r="K66" s="13">
        <v>4000</v>
      </c>
      <c r="L66" s="15">
        <v>2</v>
      </c>
    </row>
    <row r="67" spans="1:12" ht="15" x14ac:dyDescent="0.2">
      <c r="A67" s="9">
        <v>611</v>
      </c>
      <c r="B67" s="10" t="s">
        <v>55</v>
      </c>
      <c r="C67" s="10" t="s">
        <v>119</v>
      </c>
      <c r="D67" s="11" t="s">
        <v>11</v>
      </c>
      <c r="E67" s="12">
        <v>6</v>
      </c>
      <c r="F67" s="12">
        <v>1</v>
      </c>
      <c r="G67" s="9">
        <v>180</v>
      </c>
      <c r="H67" s="11" t="s">
        <v>15</v>
      </c>
      <c r="I67" s="11" t="s">
        <v>141</v>
      </c>
      <c r="J67" s="12" t="s">
        <v>5</v>
      </c>
      <c r="K67" s="13">
        <v>4620</v>
      </c>
      <c r="L67" s="15"/>
    </row>
    <row r="68" spans="1:12" ht="15" x14ac:dyDescent="0.2">
      <c r="A68" s="9">
        <v>102</v>
      </c>
      <c r="B68" s="10" t="s">
        <v>28</v>
      </c>
      <c r="C68" s="10" t="s">
        <v>83</v>
      </c>
      <c r="D68" s="11" t="s">
        <v>11</v>
      </c>
      <c r="E68" s="12">
        <v>5</v>
      </c>
      <c r="F68" s="12">
        <v>8</v>
      </c>
      <c r="G68" s="9">
        <v>163</v>
      </c>
      <c r="H68" s="11" t="s">
        <v>15</v>
      </c>
      <c r="I68" s="11" t="s">
        <v>141</v>
      </c>
      <c r="J68" s="12" t="s">
        <v>13</v>
      </c>
      <c r="K68" s="13">
        <v>4450</v>
      </c>
      <c r="L68" s="15" t="s">
        <v>157</v>
      </c>
    </row>
    <row r="69" spans="1:12" ht="15" x14ac:dyDescent="0.2">
      <c r="A69" s="9">
        <v>520</v>
      </c>
      <c r="B69" s="10" t="s">
        <v>56</v>
      </c>
      <c r="C69" s="10" t="s">
        <v>109</v>
      </c>
      <c r="D69" s="11" t="s">
        <v>11</v>
      </c>
      <c r="E69" s="12">
        <v>5</v>
      </c>
      <c r="F69" s="12">
        <v>5</v>
      </c>
      <c r="G69" s="9">
        <v>164</v>
      </c>
      <c r="H69" s="11" t="s">
        <v>17</v>
      </c>
      <c r="I69" s="11" t="s">
        <v>139</v>
      </c>
      <c r="J69" s="12" t="s">
        <v>7</v>
      </c>
      <c r="K69" s="13">
        <v>4770</v>
      </c>
      <c r="L69" s="15">
        <v>1</v>
      </c>
    </row>
    <row r="70" spans="1:12" ht="15" x14ac:dyDescent="0.2">
      <c r="A70" s="9">
        <v>632</v>
      </c>
      <c r="B70" s="10" t="s">
        <v>67</v>
      </c>
      <c r="C70" s="10" t="s">
        <v>120</v>
      </c>
      <c r="D70" s="11" t="s">
        <v>11</v>
      </c>
      <c r="E70" s="12">
        <v>5</v>
      </c>
      <c r="F70" s="12">
        <v>8</v>
      </c>
      <c r="G70" s="9">
        <v>180</v>
      </c>
      <c r="H70" s="11" t="s">
        <v>17</v>
      </c>
      <c r="I70" s="11" t="s">
        <v>140</v>
      </c>
      <c r="J70" s="12" t="s">
        <v>5</v>
      </c>
      <c r="K70" s="13">
        <v>4710</v>
      </c>
      <c r="L70" s="15"/>
    </row>
    <row r="71" spans="1:12" ht="15" x14ac:dyDescent="0.2">
      <c r="A71" s="9">
        <v>861</v>
      </c>
      <c r="B71" s="10" t="s">
        <v>79</v>
      </c>
      <c r="C71" s="10" t="s">
        <v>130</v>
      </c>
      <c r="D71" s="12" t="s">
        <v>12</v>
      </c>
      <c r="E71" s="14">
        <v>5</v>
      </c>
      <c r="F71" s="14">
        <v>7</v>
      </c>
      <c r="G71" s="9">
        <v>125</v>
      </c>
      <c r="H71" s="11" t="s">
        <v>17</v>
      </c>
      <c r="I71" s="11" t="s">
        <v>140</v>
      </c>
      <c r="J71" s="12" t="s">
        <v>5</v>
      </c>
      <c r="K71" s="13">
        <v>4850</v>
      </c>
      <c r="L71" s="15"/>
    </row>
    <row r="72" spans="1:12" ht="15" x14ac:dyDescent="0.2">
      <c r="A72" s="9">
        <v>115</v>
      </c>
      <c r="B72" s="10" t="s">
        <v>30</v>
      </c>
      <c r="C72" s="10" t="s">
        <v>85</v>
      </c>
      <c r="D72" s="11" t="s">
        <v>11</v>
      </c>
      <c r="E72" s="12">
        <v>5</v>
      </c>
      <c r="F72" s="12">
        <v>7</v>
      </c>
      <c r="G72" s="9">
        <v>160</v>
      </c>
      <c r="H72" s="11" t="s">
        <v>17</v>
      </c>
      <c r="I72" s="11" t="s">
        <v>141</v>
      </c>
      <c r="J72" s="12" t="s">
        <v>13</v>
      </c>
      <c r="K72" s="13">
        <v>4530</v>
      </c>
      <c r="L72" s="15"/>
    </row>
    <row r="73" spans="1:12" ht="15" x14ac:dyDescent="0.2">
      <c r="A73" s="9">
        <v>350</v>
      </c>
      <c r="B73" s="10" t="s">
        <v>43</v>
      </c>
      <c r="C73" s="10" t="s">
        <v>96</v>
      </c>
      <c r="D73" s="11" t="s">
        <v>11</v>
      </c>
      <c r="E73" s="12">
        <v>5</v>
      </c>
      <c r="F73" s="12">
        <v>7</v>
      </c>
      <c r="G73" s="9">
        <v>150</v>
      </c>
      <c r="H73" s="11" t="s">
        <v>17</v>
      </c>
      <c r="I73" s="11" t="s">
        <v>141</v>
      </c>
      <c r="J73" s="12" t="s">
        <v>13</v>
      </c>
      <c r="K73" s="13">
        <v>4480</v>
      </c>
      <c r="L73" s="15"/>
    </row>
    <row r="74" spans="1:12" ht="15" x14ac:dyDescent="0.2">
      <c r="A74" s="9">
        <v>894</v>
      </c>
      <c r="B74" s="10" t="s">
        <v>52</v>
      </c>
      <c r="C74" s="10" t="s">
        <v>127</v>
      </c>
      <c r="D74" s="12" t="s">
        <v>12</v>
      </c>
      <c r="E74" s="14">
        <v>5</v>
      </c>
      <c r="F74" s="14">
        <v>5</v>
      </c>
      <c r="G74" s="9">
        <v>155</v>
      </c>
      <c r="H74" s="11" t="s">
        <v>27</v>
      </c>
      <c r="I74" s="11" t="s">
        <v>139</v>
      </c>
      <c r="J74" s="12" t="s">
        <v>7</v>
      </c>
      <c r="K74" s="13">
        <v>4970</v>
      </c>
      <c r="L74" s="15"/>
    </row>
    <row r="75" spans="1:12" ht="15" x14ac:dyDescent="0.2">
      <c r="A75" s="17" t="s">
        <v>161</v>
      </c>
      <c r="B75" s="18"/>
      <c r="C75" s="18"/>
      <c r="D75" s="19"/>
      <c r="E75" s="20"/>
      <c r="F75" s="20"/>
      <c r="G75" s="17"/>
      <c r="H75" s="21"/>
      <c r="I75" s="21"/>
      <c r="J75" s="19"/>
      <c r="K75" s="23">
        <f>SUBTOTAL(101,BandRoster[Scholarship Amount])</f>
        <v>4676.9863013698632</v>
      </c>
      <c r="L75" s="22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</sheetData>
  <sortState ref="A2:L76">
    <sortCondition ref="A2"/>
  </sortState>
  <phoneticPr fontId="0" type="noConversion"/>
  <pageMargins left="0.75" right="0.75" top="1" bottom="1" header="0.5" footer="0.5"/>
  <pageSetup pageOrder="overThenDown" orientation="landscape" horizontalDpi="300" verticalDpi="300" r:id="rId1"/>
  <headerFooter alignWithMargins="0">
    <oddFooter>&amp;LStudent Name&amp;C&amp;A&amp;R&amp;F</oddFooter>
  </headerFooter>
  <colBreaks count="1" manualBreakCount="1">
    <brk id="7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Normal="100" workbookViewId="0">
      <pane xSplit="3" ySplit="1" topLeftCell="D2" activePane="bottomRight" state="frozen"/>
      <selection sqref="A1:K75"/>
      <selection pane="topRight" sqref="A1:K75"/>
      <selection pane="bottomLeft" sqref="A1:K75"/>
      <selection pane="bottomRight" sqref="A1:K75"/>
    </sheetView>
  </sheetViews>
  <sheetFormatPr defaultColWidth="8.85546875" defaultRowHeight="12.75" x14ac:dyDescent="0.2"/>
  <cols>
    <col min="1" max="1" width="14.5703125" style="4" customWidth="1"/>
    <col min="2" max="2" width="13.7109375" style="1" customWidth="1"/>
    <col min="3" max="3" width="12.85546875" style="1" customWidth="1"/>
    <col min="4" max="4" width="7.42578125" style="1" customWidth="1"/>
    <col min="5" max="5" width="9.28515625" style="1" customWidth="1"/>
    <col min="6" max="6" width="8.7109375" style="1" customWidth="1"/>
    <col min="7" max="7" width="10.42578125" style="3" customWidth="1"/>
    <col min="8" max="8" width="13.85546875" style="2" customWidth="1"/>
    <col min="9" max="9" width="7.28515625" style="2" customWidth="1"/>
    <col min="10" max="10" width="10.28515625" style="1" customWidth="1"/>
    <col min="11" max="11" width="15" style="3" customWidth="1"/>
    <col min="12" max="12" width="9.7109375" style="16" customWidth="1"/>
    <col min="13" max="13" width="24.28515625" style="1" customWidth="1"/>
    <col min="14" max="16384" width="8.85546875" style="1"/>
  </cols>
  <sheetData>
    <row r="1" spans="1:12" ht="31.5" x14ac:dyDescent="0.25">
      <c r="A1" s="5" t="s">
        <v>137</v>
      </c>
      <c r="B1" s="6" t="s">
        <v>1</v>
      </c>
      <c r="C1" s="6" t="s">
        <v>0</v>
      </c>
      <c r="D1" s="6" t="s">
        <v>10</v>
      </c>
      <c r="E1" s="7" t="s">
        <v>2</v>
      </c>
      <c r="F1" s="7" t="s">
        <v>3</v>
      </c>
      <c r="G1" s="7" t="s">
        <v>4</v>
      </c>
      <c r="H1" s="6" t="s">
        <v>14</v>
      </c>
      <c r="I1" s="6" t="s">
        <v>138</v>
      </c>
      <c r="J1" s="8" t="s">
        <v>9</v>
      </c>
      <c r="K1" s="7" t="s">
        <v>8</v>
      </c>
      <c r="L1" s="7" t="s">
        <v>156</v>
      </c>
    </row>
    <row r="2" spans="1:12" ht="15" x14ac:dyDescent="0.2">
      <c r="A2" s="9">
        <v>765</v>
      </c>
      <c r="B2" s="10" t="s">
        <v>64</v>
      </c>
      <c r="C2" s="10" t="s">
        <v>147</v>
      </c>
      <c r="D2" s="12" t="s">
        <v>11</v>
      </c>
      <c r="E2" s="14">
        <v>5</v>
      </c>
      <c r="F2" s="14">
        <v>8</v>
      </c>
      <c r="G2" s="9">
        <v>170</v>
      </c>
      <c r="H2" s="11" t="s">
        <v>148</v>
      </c>
      <c r="I2" s="11" t="s">
        <v>139</v>
      </c>
      <c r="J2" s="12" t="s">
        <v>7</v>
      </c>
      <c r="K2" s="13">
        <v>4900</v>
      </c>
      <c r="L2" s="15">
        <v>1</v>
      </c>
    </row>
    <row r="3" spans="1:12" ht="15" hidden="1" x14ac:dyDescent="0.2">
      <c r="A3" s="9">
        <v>321</v>
      </c>
      <c r="B3" s="10" t="s">
        <v>37</v>
      </c>
      <c r="C3" s="10" t="s">
        <v>149</v>
      </c>
      <c r="D3" s="12" t="s">
        <v>12</v>
      </c>
      <c r="E3" s="14">
        <v>5</v>
      </c>
      <c r="F3" s="14">
        <v>6</v>
      </c>
      <c r="G3" s="9">
        <v>145</v>
      </c>
      <c r="H3" s="11" t="s">
        <v>148</v>
      </c>
      <c r="I3" s="11" t="s">
        <v>139</v>
      </c>
      <c r="J3" s="12" t="s">
        <v>6</v>
      </c>
      <c r="K3" s="13">
        <v>4500</v>
      </c>
      <c r="L3" s="15" t="s">
        <v>158</v>
      </c>
    </row>
    <row r="4" spans="1:12" ht="15" hidden="1" x14ac:dyDescent="0.2">
      <c r="A4" s="9">
        <v>987</v>
      </c>
      <c r="B4" s="10" t="s">
        <v>150</v>
      </c>
      <c r="C4" s="10" t="s">
        <v>151</v>
      </c>
      <c r="D4" s="12" t="s">
        <v>11</v>
      </c>
      <c r="E4" s="14">
        <v>5</v>
      </c>
      <c r="F4" s="14">
        <v>11</v>
      </c>
      <c r="G4" s="9">
        <v>166</v>
      </c>
      <c r="H4" s="11" t="s">
        <v>148</v>
      </c>
      <c r="I4" s="11" t="s">
        <v>140</v>
      </c>
      <c r="J4" s="12" t="s">
        <v>5</v>
      </c>
      <c r="K4" s="13">
        <v>4000</v>
      </c>
      <c r="L4" s="15" t="s">
        <v>159</v>
      </c>
    </row>
    <row r="5" spans="1:12" ht="15" hidden="1" x14ac:dyDescent="0.2">
      <c r="A5" s="9">
        <v>987</v>
      </c>
      <c r="B5" s="10" t="s">
        <v>150</v>
      </c>
      <c r="C5" s="10" t="s">
        <v>151</v>
      </c>
      <c r="D5" s="12" t="s">
        <v>11</v>
      </c>
      <c r="E5" s="14">
        <v>5</v>
      </c>
      <c r="F5" s="14">
        <v>11</v>
      </c>
      <c r="G5" s="9">
        <v>166</v>
      </c>
      <c r="H5" s="11" t="s">
        <v>148</v>
      </c>
      <c r="I5" s="11" t="s">
        <v>140</v>
      </c>
      <c r="J5" s="12" t="s">
        <v>5</v>
      </c>
      <c r="K5" s="13">
        <v>4000</v>
      </c>
      <c r="L5" s="15">
        <v>2</v>
      </c>
    </row>
    <row r="6" spans="1:12" ht="15" hidden="1" x14ac:dyDescent="0.2">
      <c r="A6" s="9">
        <v>998</v>
      </c>
      <c r="B6" s="10" t="s">
        <v>65</v>
      </c>
      <c r="C6" s="10" t="s">
        <v>152</v>
      </c>
      <c r="D6" s="12" t="s">
        <v>12</v>
      </c>
      <c r="E6" s="14">
        <v>5</v>
      </c>
      <c r="F6" s="14">
        <v>4</v>
      </c>
      <c r="G6" s="9">
        <v>110</v>
      </c>
      <c r="H6" s="11" t="s">
        <v>148</v>
      </c>
      <c r="I6" s="11" t="s">
        <v>141</v>
      </c>
      <c r="J6" s="12" t="s">
        <v>13</v>
      </c>
      <c r="K6" s="13">
        <v>4000</v>
      </c>
      <c r="L6" s="15"/>
    </row>
    <row r="7" spans="1:12" ht="15" x14ac:dyDescent="0.2">
      <c r="A7" s="9">
        <v>546</v>
      </c>
      <c r="B7" s="10" t="s">
        <v>59</v>
      </c>
      <c r="C7" s="10" t="s">
        <v>112</v>
      </c>
      <c r="D7" s="11" t="s">
        <v>11</v>
      </c>
      <c r="E7" s="12">
        <v>6</v>
      </c>
      <c r="F7" s="12">
        <v>2</v>
      </c>
      <c r="G7" s="9">
        <v>220</v>
      </c>
      <c r="H7" s="11" t="s">
        <v>20</v>
      </c>
      <c r="I7" s="11" t="s">
        <v>139</v>
      </c>
      <c r="J7" s="12" t="s">
        <v>7</v>
      </c>
      <c r="K7" s="13">
        <v>4870</v>
      </c>
      <c r="L7" s="15"/>
    </row>
    <row r="8" spans="1:12" ht="15" hidden="1" x14ac:dyDescent="0.2">
      <c r="A8" s="9">
        <v>167</v>
      </c>
      <c r="B8" s="10" t="s">
        <v>34</v>
      </c>
      <c r="C8" s="10" t="s">
        <v>85</v>
      </c>
      <c r="D8" s="11" t="s">
        <v>11</v>
      </c>
      <c r="E8" s="12">
        <v>5</v>
      </c>
      <c r="F8" s="12">
        <v>7</v>
      </c>
      <c r="G8" s="9">
        <v>180</v>
      </c>
      <c r="H8" s="11" t="s">
        <v>20</v>
      </c>
      <c r="I8" s="11" t="s">
        <v>140</v>
      </c>
      <c r="J8" s="12" t="s">
        <v>6</v>
      </c>
      <c r="K8" s="13">
        <v>4630</v>
      </c>
      <c r="L8" s="15"/>
    </row>
    <row r="9" spans="1:12" ht="15" hidden="1" x14ac:dyDescent="0.2">
      <c r="A9" s="9">
        <v>703</v>
      </c>
      <c r="B9" s="10" t="s">
        <v>71</v>
      </c>
      <c r="C9" s="10" t="s">
        <v>106</v>
      </c>
      <c r="D9" s="11" t="s">
        <v>11</v>
      </c>
      <c r="E9" s="12">
        <v>5</v>
      </c>
      <c r="F9" s="12">
        <v>11</v>
      </c>
      <c r="G9" s="9">
        <v>150</v>
      </c>
      <c r="H9" s="11" t="s">
        <v>20</v>
      </c>
      <c r="I9" s="11" t="s">
        <v>141</v>
      </c>
      <c r="J9" s="12" t="s">
        <v>5</v>
      </c>
      <c r="K9" s="13">
        <v>4880</v>
      </c>
      <c r="L9" s="15"/>
    </row>
    <row r="10" spans="1:12" ht="15" hidden="1" x14ac:dyDescent="0.2">
      <c r="A10" s="9">
        <v>402</v>
      </c>
      <c r="B10" s="10" t="s">
        <v>47</v>
      </c>
      <c r="C10" s="10" t="s">
        <v>100</v>
      </c>
      <c r="D10" s="11" t="s">
        <v>11</v>
      </c>
      <c r="E10" s="12">
        <v>5</v>
      </c>
      <c r="F10" s="12">
        <v>6</v>
      </c>
      <c r="G10" s="9">
        <v>150</v>
      </c>
      <c r="H10" s="11" t="s">
        <v>20</v>
      </c>
      <c r="I10" s="11" t="s">
        <v>141</v>
      </c>
      <c r="J10" s="12" t="s">
        <v>13</v>
      </c>
      <c r="K10" s="13">
        <v>4610</v>
      </c>
      <c r="L10" s="15"/>
    </row>
    <row r="11" spans="1:12" ht="15" hidden="1" x14ac:dyDescent="0.2">
      <c r="A11" s="9">
        <v>890</v>
      </c>
      <c r="B11" s="10" t="s">
        <v>64</v>
      </c>
      <c r="C11" s="10" t="s">
        <v>134</v>
      </c>
      <c r="D11" s="12" t="s">
        <v>12</v>
      </c>
      <c r="E11" s="14">
        <v>5</v>
      </c>
      <c r="F11" s="14">
        <v>3</v>
      </c>
      <c r="G11" s="9">
        <v>145</v>
      </c>
      <c r="H11" s="11" t="s">
        <v>20</v>
      </c>
      <c r="I11" s="11" t="s">
        <v>142</v>
      </c>
      <c r="J11" s="12" t="s">
        <v>5</v>
      </c>
      <c r="K11" s="13">
        <v>4930</v>
      </c>
      <c r="L11" s="15"/>
    </row>
    <row r="12" spans="1:12" ht="15" x14ac:dyDescent="0.2">
      <c r="A12" s="9">
        <v>535</v>
      </c>
      <c r="B12" s="10" t="s">
        <v>52</v>
      </c>
      <c r="C12" s="10" t="s">
        <v>110</v>
      </c>
      <c r="D12" s="11" t="s">
        <v>12</v>
      </c>
      <c r="E12" s="12">
        <v>6</v>
      </c>
      <c r="F12" s="12">
        <v>2</v>
      </c>
      <c r="G12" s="9">
        <v>150</v>
      </c>
      <c r="H12" s="11" t="s">
        <v>18</v>
      </c>
      <c r="I12" s="11" t="s">
        <v>139</v>
      </c>
      <c r="J12" s="12" t="s">
        <v>7</v>
      </c>
      <c r="K12" s="13">
        <v>4840</v>
      </c>
      <c r="L12" s="15">
        <v>1</v>
      </c>
    </row>
    <row r="13" spans="1:12" ht="15" hidden="1" x14ac:dyDescent="0.2">
      <c r="A13" s="9">
        <v>689</v>
      </c>
      <c r="B13" s="10" t="s">
        <v>69</v>
      </c>
      <c r="C13" s="10" t="s">
        <v>101</v>
      </c>
      <c r="D13" s="11" t="s">
        <v>11</v>
      </c>
      <c r="E13" s="12">
        <v>6</v>
      </c>
      <c r="F13" s="12">
        <v>3</v>
      </c>
      <c r="G13" s="9">
        <v>160</v>
      </c>
      <c r="H13" s="11" t="s">
        <v>18</v>
      </c>
      <c r="I13" s="11" t="s">
        <v>139</v>
      </c>
      <c r="J13" s="12" t="s">
        <v>5</v>
      </c>
      <c r="K13" s="13">
        <v>4830</v>
      </c>
      <c r="L13" s="15"/>
    </row>
    <row r="14" spans="1:12" ht="15" hidden="1" x14ac:dyDescent="0.2">
      <c r="A14" s="9">
        <v>210</v>
      </c>
      <c r="B14" s="10" t="s">
        <v>37</v>
      </c>
      <c r="C14" s="10" t="s">
        <v>91</v>
      </c>
      <c r="D14" s="11" t="s">
        <v>11</v>
      </c>
      <c r="E14" s="12">
        <v>6</v>
      </c>
      <c r="F14" s="12">
        <v>2</v>
      </c>
      <c r="G14" s="9">
        <v>167</v>
      </c>
      <c r="H14" s="11" t="s">
        <v>18</v>
      </c>
      <c r="I14" s="11" t="s">
        <v>140</v>
      </c>
      <c r="J14" s="12" t="s">
        <v>6</v>
      </c>
      <c r="K14" s="13">
        <v>4730</v>
      </c>
      <c r="L14" s="15" t="s">
        <v>157</v>
      </c>
    </row>
    <row r="15" spans="1:12" ht="15" hidden="1" x14ac:dyDescent="0.2">
      <c r="A15" s="9">
        <v>444</v>
      </c>
      <c r="B15" s="10" t="s">
        <v>145</v>
      </c>
      <c r="C15" s="10" t="s">
        <v>146</v>
      </c>
      <c r="D15" s="11" t="s">
        <v>12</v>
      </c>
      <c r="E15" s="12">
        <v>5</v>
      </c>
      <c r="F15" s="12">
        <v>4</v>
      </c>
      <c r="G15" s="9">
        <v>118</v>
      </c>
      <c r="H15" s="11" t="s">
        <v>18</v>
      </c>
      <c r="I15" s="11" t="s">
        <v>140</v>
      </c>
      <c r="J15" s="12" t="s">
        <v>5</v>
      </c>
      <c r="K15" s="13">
        <v>4500</v>
      </c>
      <c r="L15" s="15">
        <v>3</v>
      </c>
    </row>
    <row r="16" spans="1:12" ht="15" hidden="1" x14ac:dyDescent="0.2">
      <c r="A16" s="9">
        <v>880</v>
      </c>
      <c r="B16" s="10" t="s">
        <v>81</v>
      </c>
      <c r="C16" s="10" t="s">
        <v>132</v>
      </c>
      <c r="D16" s="12" t="s">
        <v>12</v>
      </c>
      <c r="E16" s="14">
        <v>5</v>
      </c>
      <c r="F16" s="14">
        <v>9</v>
      </c>
      <c r="G16" s="9">
        <v>135</v>
      </c>
      <c r="H16" s="11" t="s">
        <v>18</v>
      </c>
      <c r="I16" s="11" t="s">
        <v>141</v>
      </c>
      <c r="J16" s="12" t="s">
        <v>7</v>
      </c>
      <c r="K16" s="13">
        <v>4890</v>
      </c>
      <c r="L16" s="15">
        <v>2</v>
      </c>
    </row>
    <row r="17" spans="1:12" ht="15" hidden="1" x14ac:dyDescent="0.2">
      <c r="A17" s="9">
        <v>140</v>
      </c>
      <c r="B17" s="10" t="s">
        <v>32</v>
      </c>
      <c r="C17" s="10" t="s">
        <v>87</v>
      </c>
      <c r="D17" s="11" t="s">
        <v>12</v>
      </c>
      <c r="E17" s="12">
        <v>5</v>
      </c>
      <c r="F17" s="12">
        <v>9</v>
      </c>
      <c r="G17" s="9">
        <v>120</v>
      </c>
      <c r="H17" s="11" t="s">
        <v>18</v>
      </c>
      <c r="I17" s="11" t="s">
        <v>141</v>
      </c>
      <c r="J17" s="12" t="s">
        <v>13</v>
      </c>
      <c r="K17" s="13">
        <v>4580</v>
      </c>
      <c r="L17" s="15"/>
    </row>
    <row r="18" spans="1:12" ht="15" hidden="1" x14ac:dyDescent="0.2">
      <c r="A18" s="9">
        <v>388</v>
      </c>
      <c r="B18" s="10" t="s">
        <v>45</v>
      </c>
      <c r="C18" s="10" t="s">
        <v>98</v>
      </c>
      <c r="D18" s="11" t="s">
        <v>11</v>
      </c>
      <c r="E18" s="12">
        <v>6</v>
      </c>
      <c r="F18" s="12">
        <v>0</v>
      </c>
      <c r="G18" s="9">
        <v>200</v>
      </c>
      <c r="H18" s="11" t="s">
        <v>18</v>
      </c>
      <c r="I18" s="11" t="s">
        <v>141</v>
      </c>
      <c r="J18" s="12" t="s">
        <v>13</v>
      </c>
      <c r="K18" s="13">
        <v>4500</v>
      </c>
      <c r="L18" s="15">
        <v>3</v>
      </c>
    </row>
    <row r="19" spans="1:12" ht="15" hidden="1" x14ac:dyDescent="0.2">
      <c r="A19" s="9">
        <v>451</v>
      </c>
      <c r="B19" s="10" t="s">
        <v>50</v>
      </c>
      <c r="C19" s="10" t="s">
        <v>103</v>
      </c>
      <c r="D19" s="11" t="s">
        <v>11</v>
      </c>
      <c r="E19" s="12">
        <v>5</v>
      </c>
      <c r="F19" s="12">
        <v>10</v>
      </c>
      <c r="G19" s="9">
        <v>190</v>
      </c>
      <c r="H19" s="11" t="s">
        <v>23</v>
      </c>
      <c r="I19" s="11" t="s">
        <v>139</v>
      </c>
      <c r="J19" s="12" t="s">
        <v>7</v>
      </c>
      <c r="K19" s="13">
        <v>4670</v>
      </c>
      <c r="L19" s="15"/>
    </row>
    <row r="20" spans="1:12" ht="15" hidden="1" x14ac:dyDescent="0.2">
      <c r="A20" s="9">
        <v>581</v>
      </c>
      <c r="B20" s="10" t="s">
        <v>62</v>
      </c>
      <c r="C20" s="10" t="s">
        <v>115</v>
      </c>
      <c r="D20" s="11" t="s">
        <v>12</v>
      </c>
      <c r="E20" s="12">
        <v>6</v>
      </c>
      <c r="F20" s="12">
        <v>3</v>
      </c>
      <c r="G20" s="9">
        <v>150</v>
      </c>
      <c r="H20" s="11" t="s">
        <v>23</v>
      </c>
      <c r="I20" s="11" t="s">
        <v>140</v>
      </c>
      <c r="J20" s="12" t="s">
        <v>13</v>
      </c>
      <c r="K20" s="13">
        <v>4520</v>
      </c>
      <c r="L20" s="15"/>
    </row>
    <row r="21" spans="1:12" ht="15" hidden="1" x14ac:dyDescent="0.2">
      <c r="A21" s="9">
        <v>744</v>
      </c>
      <c r="B21" s="10" t="s">
        <v>74</v>
      </c>
      <c r="C21" s="10" t="s">
        <v>124</v>
      </c>
      <c r="D21" s="11" t="s">
        <v>11</v>
      </c>
      <c r="E21" s="12">
        <v>6</v>
      </c>
      <c r="F21" s="12">
        <v>2</v>
      </c>
      <c r="G21" s="9">
        <v>190</v>
      </c>
      <c r="H21" s="11" t="s">
        <v>23</v>
      </c>
      <c r="I21" s="11" t="s">
        <v>141</v>
      </c>
      <c r="J21" s="12" t="s">
        <v>5</v>
      </c>
      <c r="K21" s="13">
        <v>4930</v>
      </c>
      <c r="L21" s="15"/>
    </row>
    <row r="22" spans="1:12" ht="15" hidden="1" x14ac:dyDescent="0.2">
      <c r="A22" s="9">
        <v>261</v>
      </c>
      <c r="B22" s="10" t="s">
        <v>40</v>
      </c>
      <c r="C22" s="10" t="s">
        <v>94</v>
      </c>
      <c r="D22" s="11" t="s">
        <v>11</v>
      </c>
      <c r="E22" s="12">
        <v>6</v>
      </c>
      <c r="F22" s="12">
        <v>1</v>
      </c>
      <c r="G22" s="9">
        <v>325</v>
      </c>
      <c r="H22" s="11" t="s">
        <v>26</v>
      </c>
      <c r="I22" s="11" t="s">
        <v>139</v>
      </c>
      <c r="J22" s="12" t="s">
        <v>6</v>
      </c>
      <c r="K22" s="13">
        <v>4800</v>
      </c>
      <c r="L22" s="15" t="s">
        <v>160</v>
      </c>
    </row>
    <row r="23" spans="1:12" ht="15" hidden="1" x14ac:dyDescent="0.2">
      <c r="A23" s="9">
        <v>801</v>
      </c>
      <c r="B23" s="10" t="s">
        <v>76</v>
      </c>
      <c r="C23" s="10" t="s">
        <v>127</v>
      </c>
      <c r="D23" s="12" t="s">
        <v>12</v>
      </c>
      <c r="E23" s="14">
        <v>5</v>
      </c>
      <c r="F23" s="14">
        <v>4</v>
      </c>
      <c r="G23" s="9">
        <v>110</v>
      </c>
      <c r="H23" s="11" t="s">
        <v>26</v>
      </c>
      <c r="I23" s="11" t="s">
        <v>139</v>
      </c>
      <c r="J23" s="12" t="s">
        <v>6</v>
      </c>
      <c r="K23" s="13">
        <v>4710</v>
      </c>
      <c r="L23" s="15"/>
    </row>
    <row r="24" spans="1:12" ht="15" hidden="1" x14ac:dyDescent="0.2">
      <c r="A24" s="9">
        <v>483</v>
      </c>
      <c r="B24" s="10" t="s">
        <v>53</v>
      </c>
      <c r="C24" s="10" t="s">
        <v>106</v>
      </c>
      <c r="D24" s="11" t="s">
        <v>11</v>
      </c>
      <c r="E24" s="12">
        <v>5</v>
      </c>
      <c r="F24" s="12">
        <v>11</v>
      </c>
      <c r="G24" s="9">
        <v>175</v>
      </c>
      <c r="H24" s="11" t="s">
        <v>26</v>
      </c>
      <c r="I24" s="11" t="s">
        <v>140</v>
      </c>
      <c r="J24" s="12" t="s">
        <v>7</v>
      </c>
      <c r="K24" s="13">
        <v>4740</v>
      </c>
      <c r="L24" s="15"/>
    </row>
    <row r="25" spans="1:12" ht="15" hidden="1" x14ac:dyDescent="0.2">
      <c r="A25" s="9">
        <v>601</v>
      </c>
      <c r="B25" s="10" t="s">
        <v>65</v>
      </c>
      <c r="C25" s="10" t="s">
        <v>118</v>
      </c>
      <c r="D25" s="11" t="s">
        <v>12</v>
      </c>
      <c r="E25" s="12">
        <v>5</v>
      </c>
      <c r="F25" s="12">
        <v>8</v>
      </c>
      <c r="G25" s="9">
        <v>145</v>
      </c>
      <c r="H25" s="11" t="s">
        <v>26</v>
      </c>
      <c r="I25" s="11" t="s">
        <v>140</v>
      </c>
      <c r="J25" s="12" t="s">
        <v>5</v>
      </c>
      <c r="K25" s="13">
        <v>4600</v>
      </c>
      <c r="L25" s="15"/>
    </row>
    <row r="26" spans="1:12" ht="15" x14ac:dyDescent="0.2">
      <c r="A26" s="9">
        <v>541</v>
      </c>
      <c r="B26" s="10" t="s">
        <v>58</v>
      </c>
      <c r="C26" s="10" t="s">
        <v>111</v>
      </c>
      <c r="D26" s="11" t="s">
        <v>11</v>
      </c>
      <c r="E26" s="12">
        <v>6</v>
      </c>
      <c r="F26" s="12">
        <v>0</v>
      </c>
      <c r="G26" s="9">
        <v>185</v>
      </c>
      <c r="H26" s="11" t="s">
        <v>19</v>
      </c>
      <c r="I26" s="11" t="s">
        <v>139</v>
      </c>
      <c r="J26" s="12" t="s">
        <v>7</v>
      </c>
      <c r="K26" s="13">
        <v>4860</v>
      </c>
      <c r="L26" s="15" t="s">
        <v>159</v>
      </c>
    </row>
    <row r="27" spans="1:12" ht="15" hidden="1" x14ac:dyDescent="0.2">
      <c r="A27" s="9">
        <v>694</v>
      </c>
      <c r="B27" s="10" t="s">
        <v>70</v>
      </c>
      <c r="C27" s="10" t="s">
        <v>122</v>
      </c>
      <c r="D27" s="11" t="s">
        <v>11</v>
      </c>
      <c r="E27" s="12">
        <v>6</v>
      </c>
      <c r="F27" s="12">
        <v>3</v>
      </c>
      <c r="G27" s="9">
        <v>190</v>
      </c>
      <c r="H27" s="11" t="s">
        <v>19</v>
      </c>
      <c r="I27" s="11" t="s">
        <v>139</v>
      </c>
      <c r="J27" s="12" t="s">
        <v>5</v>
      </c>
      <c r="K27" s="13">
        <v>4850</v>
      </c>
      <c r="L27" s="15" t="s">
        <v>159</v>
      </c>
    </row>
    <row r="28" spans="1:12" ht="15" hidden="1" x14ac:dyDescent="0.2">
      <c r="A28" s="9">
        <v>678</v>
      </c>
      <c r="B28" s="10" t="s">
        <v>74</v>
      </c>
      <c r="C28" s="10" t="s">
        <v>153</v>
      </c>
      <c r="D28" s="12" t="s">
        <v>12</v>
      </c>
      <c r="E28" s="14">
        <v>5</v>
      </c>
      <c r="F28" s="14">
        <v>2</v>
      </c>
      <c r="G28" s="9">
        <v>132</v>
      </c>
      <c r="H28" s="11" t="s">
        <v>19</v>
      </c>
      <c r="I28" s="11" t="s">
        <v>140</v>
      </c>
      <c r="J28" s="12" t="s">
        <v>7</v>
      </c>
      <c r="K28" s="13">
        <v>4500</v>
      </c>
      <c r="L28" s="15">
        <v>1</v>
      </c>
    </row>
    <row r="29" spans="1:12" ht="15" hidden="1" x14ac:dyDescent="0.2">
      <c r="A29" s="9">
        <v>748</v>
      </c>
      <c r="B29" s="10" t="s">
        <v>154</v>
      </c>
      <c r="C29" s="10" t="s">
        <v>155</v>
      </c>
      <c r="D29" s="12" t="s">
        <v>12</v>
      </c>
      <c r="E29" s="14">
        <v>5</v>
      </c>
      <c r="F29" s="14">
        <v>6</v>
      </c>
      <c r="G29" s="9">
        <v>140</v>
      </c>
      <c r="H29" s="11" t="s">
        <v>19</v>
      </c>
      <c r="I29" s="11" t="s">
        <v>140</v>
      </c>
      <c r="J29" s="12" t="s">
        <v>6</v>
      </c>
      <c r="K29" s="13">
        <v>4600</v>
      </c>
      <c r="L29" s="15"/>
    </row>
    <row r="30" spans="1:12" ht="15" hidden="1" x14ac:dyDescent="0.2">
      <c r="A30" s="9">
        <v>886</v>
      </c>
      <c r="B30" s="10" t="s">
        <v>82</v>
      </c>
      <c r="C30" s="10" t="s">
        <v>133</v>
      </c>
      <c r="D30" s="12" t="s">
        <v>12</v>
      </c>
      <c r="E30" s="14">
        <v>5</v>
      </c>
      <c r="F30" s="14">
        <v>2</v>
      </c>
      <c r="G30" s="9">
        <v>140</v>
      </c>
      <c r="H30" s="11" t="s">
        <v>19</v>
      </c>
      <c r="I30" s="11" t="s">
        <v>140</v>
      </c>
      <c r="J30" s="12" t="s">
        <v>13</v>
      </c>
      <c r="K30" s="13">
        <v>4910</v>
      </c>
      <c r="L30" s="15" t="s">
        <v>157</v>
      </c>
    </row>
    <row r="31" spans="1:12" ht="15" hidden="1" x14ac:dyDescent="0.2">
      <c r="A31" s="9">
        <v>678</v>
      </c>
      <c r="B31" s="10" t="s">
        <v>74</v>
      </c>
      <c r="C31" s="10" t="s">
        <v>153</v>
      </c>
      <c r="D31" s="12" t="s">
        <v>12</v>
      </c>
      <c r="E31" s="14">
        <v>5</v>
      </c>
      <c r="F31" s="14">
        <v>2</v>
      </c>
      <c r="G31" s="9">
        <v>132</v>
      </c>
      <c r="H31" s="11" t="s">
        <v>19</v>
      </c>
      <c r="I31" s="11" t="s">
        <v>141</v>
      </c>
      <c r="J31" s="12" t="s">
        <v>7</v>
      </c>
      <c r="K31" s="13">
        <v>4800</v>
      </c>
      <c r="L31" s="15">
        <v>1</v>
      </c>
    </row>
    <row r="32" spans="1:12" ht="15" hidden="1" x14ac:dyDescent="0.2">
      <c r="A32" s="9">
        <v>141</v>
      </c>
      <c r="B32" s="10" t="s">
        <v>33</v>
      </c>
      <c r="C32" s="10" t="s">
        <v>88</v>
      </c>
      <c r="D32" s="11" t="s">
        <v>11</v>
      </c>
      <c r="E32" s="12">
        <v>5</v>
      </c>
      <c r="F32" s="12">
        <v>7</v>
      </c>
      <c r="G32" s="9">
        <v>150</v>
      </c>
      <c r="H32" s="11" t="s">
        <v>19</v>
      </c>
      <c r="I32" s="11" t="s">
        <v>141</v>
      </c>
      <c r="J32" s="12" t="s">
        <v>13</v>
      </c>
      <c r="K32" s="13">
        <v>4590</v>
      </c>
      <c r="L32" s="15">
        <v>2</v>
      </c>
    </row>
    <row r="33" spans="1:12" ht="15" hidden="1" x14ac:dyDescent="0.2">
      <c r="A33" s="9">
        <v>392</v>
      </c>
      <c r="B33" s="10" t="s">
        <v>46</v>
      </c>
      <c r="C33" s="10" t="s">
        <v>99</v>
      </c>
      <c r="D33" s="11" t="s">
        <v>12</v>
      </c>
      <c r="E33" s="12">
        <v>5</v>
      </c>
      <c r="F33" s="12">
        <v>11</v>
      </c>
      <c r="G33" s="9">
        <v>135</v>
      </c>
      <c r="H33" s="11" t="s">
        <v>19</v>
      </c>
      <c r="I33" s="11" t="s">
        <v>141</v>
      </c>
      <c r="J33" s="12" t="s">
        <v>13</v>
      </c>
      <c r="K33" s="13">
        <v>4550</v>
      </c>
      <c r="L33" s="15"/>
    </row>
    <row r="34" spans="1:12" ht="15" hidden="1" x14ac:dyDescent="0.2">
      <c r="A34" s="9">
        <v>341</v>
      </c>
      <c r="B34" s="10" t="s">
        <v>42</v>
      </c>
      <c r="C34" s="10" t="s">
        <v>95</v>
      </c>
      <c r="D34" s="11" t="s">
        <v>12</v>
      </c>
      <c r="E34" s="12">
        <v>5</v>
      </c>
      <c r="F34" s="12">
        <v>11</v>
      </c>
      <c r="G34" s="9">
        <v>160</v>
      </c>
      <c r="H34" s="11" t="s">
        <v>16</v>
      </c>
      <c r="I34" s="11" t="s">
        <v>139</v>
      </c>
      <c r="J34" s="12" t="s">
        <v>6</v>
      </c>
      <c r="K34" s="13">
        <v>4920</v>
      </c>
      <c r="L34" s="15"/>
    </row>
    <row r="35" spans="1:12" ht="15" x14ac:dyDescent="0.2">
      <c r="A35" s="9">
        <v>516</v>
      </c>
      <c r="B35" s="10" t="s">
        <v>55</v>
      </c>
      <c r="C35" s="10" t="s">
        <v>108</v>
      </c>
      <c r="D35" s="11" t="s">
        <v>11</v>
      </c>
      <c r="E35" s="12">
        <v>6</v>
      </c>
      <c r="F35" s="12">
        <v>2</v>
      </c>
      <c r="G35" s="9">
        <v>220</v>
      </c>
      <c r="H35" s="11" t="s">
        <v>16</v>
      </c>
      <c r="I35" s="11" t="s">
        <v>140</v>
      </c>
      <c r="J35" s="12" t="s">
        <v>7</v>
      </c>
      <c r="K35" s="13">
        <v>4760</v>
      </c>
      <c r="L35" s="15"/>
    </row>
    <row r="36" spans="1:12" ht="15" hidden="1" x14ac:dyDescent="0.2">
      <c r="A36" s="9">
        <v>107</v>
      </c>
      <c r="B36" s="10" t="s">
        <v>29</v>
      </c>
      <c r="C36" s="10" t="s">
        <v>84</v>
      </c>
      <c r="D36" s="11" t="s">
        <v>11</v>
      </c>
      <c r="E36" s="12">
        <v>5</v>
      </c>
      <c r="F36" s="12">
        <v>11</v>
      </c>
      <c r="G36" s="9">
        <v>180</v>
      </c>
      <c r="H36" s="11" t="s">
        <v>16</v>
      </c>
      <c r="I36" s="11" t="s">
        <v>140</v>
      </c>
      <c r="J36" s="12" t="s">
        <v>13</v>
      </c>
      <c r="K36" s="13">
        <v>4460</v>
      </c>
      <c r="L36" s="15"/>
    </row>
    <row r="37" spans="1:12" ht="15" hidden="1" x14ac:dyDescent="0.2">
      <c r="A37" s="9">
        <v>516</v>
      </c>
      <c r="B37" s="10" t="s">
        <v>55</v>
      </c>
      <c r="C37" s="10" t="s">
        <v>108</v>
      </c>
      <c r="D37" s="11" t="s">
        <v>11</v>
      </c>
      <c r="E37" s="12">
        <v>6</v>
      </c>
      <c r="F37" s="12">
        <v>2</v>
      </c>
      <c r="G37" s="9">
        <v>220</v>
      </c>
      <c r="H37" s="11" t="s">
        <v>16</v>
      </c>
      <c r="I37" s="11" t="s">
        <v>141</v>
      </c>
      <c r="J37" s="12" t="s">
        <v>7</v>
      </c>
      <c r="K37" s="13">
        <v>4760</v>
      </c>
      <c r="L37" s="15"/>
    </row>
    <row r="38" spans="1:12" ht="15" hidden="1" x14ac:dyDescent="0.2">
      <c r="A38" s="9">
        <v>615</v>
      </c>
      <c r="B38" s="10" t="s">
        <v>66</v>
      </c>
      <c r="C38" s="10" t="s">
        <v>120</v>
      </c>
      <c r="D38" s="11" t="s">
        <v>11</v>
      </c>
      <c r="E38" s="12">
        <v>6</v>
      </c>
      <c r="F38" s="12">
        <v>0</v>
      </c>
      <c r="G38" s="9">
        <v>190</v>
      </c>
      <c r="H38" s="11" t="s">
        <v>16</v>
      </c>
      <c r="I38" s="11" t="s">
        <v>141</v>
      </c>
      <c r="J38" s="12" t="s">
        <v>5</v>
      </c>
      <c r="K38" s="13">
        <v>4700</v>
      </c>
      <c r="L38" s="15"/>
    </row>
    <row r="39" spans="1:12" ht="15" hidden="1" x14ac:dyDescent="0.2">
      <c r="A39" s="9">
        <v>833</v>
      </c>
      <c r="B39" s="10" t="s">
        <v>78</v>
      </c>
      <c r="C39" s="10" t="s">
        <v>129</v>
      </c>
      <c r="D39" s="12" t="s">
        <v>12</v>
      </c>
      <c r="E39" s="14">
        <v>5</v>
      </c>
      <c r="F39" s="14">
        <v>6</v>
      </c>
      <c r="G39" s="9">
        <v>120</v>
      </c>
      <c r="H39" s="11" t="s">
        <v>16</v>
      </c>
      <c r="I39" s="11" t="s">
        <v>141</v>
      </c>
      <c r="J39" s="12" t="s">
        <v>13</v>
      </c>
      <c r="K39" s="13">
        <v>4830</v>
      </c>
      <c r="L39" s="15"/>
    </row>
    <row r="40" spans="1:12" ht="15" hidden="1" x14ac:dyDescent="0.2">
      <c r="A40" s="9">
        <v>423</v>
      </c>
      <c r="B40" s="10" t="s">
        <v>49</v>
      </c>
      <c r="C40" s="10" t="s">
        <v>102</v>
      </c>
      <c r="D40" s="11" t="s">
        <v>11</v>
      </c>
      <c r="E40" s="12">
        <v>5</v>
      </c>
      <c r="F40" s="12">
        <v>8</v>
      </c>
      <c r="G40" s="9">
        <v>186</v>
      </c>
      <c r="H40" s="11" t="s">
        <v>22</v>
      </c>
      <c r="I40" s="11" t="s">
        <v>139</v>
      </c>
      <c r="J40" s="12" t="s">
        <v>7</v>
      </c>
      <c r="K40" s="13">
        <v>4660</v>
      </c>
      <c r="L40" s="15">
        <v>1</v>
      </c>
    </row>
    <row r="41" spans="1:12" ht="15" hidden="1" x14ac:dyDescent="0.2">
      <c r="A41" s="9">
        <v>204</v>
      </c>
      <c r="B41" s="10" t="s">
        <v>36</v>
      </c>
      <c r="C41" s="10" t="s">
        <v>90</v>
      </c>
      <c r="D41" s="11" t="s">
        <v>11</v>
      </c>
      <c r="E41" s="12">
        <v>5</v>
      </c>
      <c r="F41" s="12">
        <v>7</v>
      </c>
      <c r="G41" s="9">
        <v>150</v>
      </c>
      <c r="H41" s="11" t="s">
        <v>22</v>
      </c>
      <c r="I41" s="11" t="s">
        <v>140</v>
      </c>
      <c r="J41" s="12" t="s">
        <v>6</v>
      </c>
      <c r="K41" s="13">
        <v>4720</v>
      </c>
      <c r="L41" s="15" t="s">
        <v>159</v>
      </c>
    </row>
    <row r="42" spans="1:12" ht="15" hidden="1" x14ac:dyDescent="0.2">
      <c r="A42" s="9">
        <v>579</v>
      </c>
      <c r="B42" s="10" t="s">
        <v>61</v>
      </c>
      <c r="C42" s="10" t="s">
        <v>114</v>
      </c>
      <c r="D42" s="11" t="s">
        <v>11</v>
      </c>
      <c r="E42" s="12">
        <v>6</v>
      </c>
      <c r="F42" s="12">
        <v>0</v>
      </c>
      <c r="G42" s="9">
        <v>155</v>
      </c>
      <c r="H42" s="11" t="s">
        <v>22</v>
      </c>
      <c r="I42" s="11" t="s">
        <v>140</v>
      </c>
      <c r="J42" s="12" t="s">
        <v>13</v>
      </c>
      <c r="K42" s="13">
        <v>4510</v>
      </c>
      <c r="L42" s="15"/>
    </row>
    <row r="43" spans="1:12" ht="15" hidden="1" x14ac:dyDescent="0.2">
      <c r="A43" s="9">
        <v>721</v>
      </c>
      <c r="B43" s="10" t="s">
        <v>73</v>
      </c>
      <c r="C43" s="10" t="s">
        <v>123</v>
      </c>
      <c r="D43" s="11" t="s">
        <v>11</v>
      </c>
      <c r="E43" s="12">
        <v>5</v>
      </c>
      <c r="F43" s="12">
        <v>6</v>
      </c>
      <c r="G43" s="9">
        <v>155</v>
      </c>
      <c r="H43" s="11" t="s">
        <v>22</v>
      </c>
      <c r="I43" s="11" t="s">
        <v>141</v>
      </c>
      <c r="J43" s="12" t="s">
        <v>5</v>
      </c>
      <c r="K43" s="13">
        <v>4910</v>
      </c>
      <c r="L43" s="15"/>
    </row>
    <row r="44" spans="1:12" ht="15" hidden="1" x14ac:dyDescent="0.2">
      <c r="A44" s="9">
        <v>456</v>
      </c>
      <c r="B44" s="10" t="s">
        <v>51</v>
      </c>
      <c r="C44" s="10" t="s">
        <v>104</v>
      </c>
      <c r="D44" s="11" t="s">
        <v>11</v>
      </c>
      <c r="E44" s="12">
        <v>5</v>
      </c>
      <c r="F44" s="12">
        <v>7</v>
      </c>
      <c r="G44" s="9">
        <v>185</v>
      </c>
      <c r="H44" s="11" t="s">
        <v>24</v>
      </c>
      <c r="I44" s="11" t="s">
        <v>139</v>
      </c>
      <c r="J44" s="12" t="s">
        <v>7</v>
      </c>
      <c r="K44" s="13">
        <v>4680</v>
      </c>
      <c r="L44" s="15"/>
    </row>
    <row r="45" spans="1:12" ht="15" hidden="1" x14ac:dyDescent="0.2">
      <c r="A45" s="9">
        <v>222</v>
      </c>
      <c r="B45" s="10" t="s">
        <v>38</v>
      </c>
      <c r="C45" s="10" t="s">
        <v>92</v>
      </c>
      <c r="D45" s="11" t="s">
        <v>11</v>
      </c>
      <c r="E45" s="12">
        <v>5</v>
      </c>
      <c r="F45" s="12">
        <v>10</v>
      </c>
      <c r="G45" s="9">
        <v>150</v>
      </c>
      <c r="H45" s="11" t="s">
        <v>24</v>
      </c>
      <c r="I45" s="11" t="s">
        <v>140</v>
      </c>
      <c r="J45" s="12" t="s">
        <v>6</v>
      </c>
      <c r="K45" s="13">
        <v>4780</v>
      </c>
      <c r="L45" s="15"/>
    </row>
    <row r="46" spans="1:12" ht="15" hidden="1" x14ac:dyDescent="0.2">
      <c r="A46" s="9">
        <v>582</v>
      </c>
      <c r="B46" s="10" t="s">
        <v>63</v>
      </c>
      <c r="C46" s="10" t="s">
        <v>116</v>
      </c>
      <c r="D46" s="11" t="s">
        <v>11</v>
      </c>
      <c r="E46" s="12">
        <v>5</v>
      </c>
      <c r="F46" s="12">
        <v>8</v>
      </c>
      <c r="G46" s="9">
        <v>160</v>
      </c>
      <c r="H46" s="11" t="s">
        <v>24</v>
      </c>
      <c r="I46" s="11" t="s">
        <v>140</v>
      </c>
      <c r="J46" s="12" t="s">
        <v>13</v>
      </c>
      <c r="K46" s="13">
        <v>4540</v>
      </c>
      <c r="L46" s="15"/>
    </row>
    <row r="47" spans="1:12" ht="15" hidden="1" x14ac:dyDescent="0.2">
      <c r="A47" s="9">
        <v>767</v>
      </c>
      <c r="B47" s="10" t="s">
        <v>52</v>
      </c>
      <c r="C47" s="10" t="s">
        <v>125</v>
      </c>
      <c r="D47" s="12" t="s">
        <v>12</v>
      </c>
      <c r="E47" s="14">
        <v>5</v>
      </c>
      <c r="F47" s="14">
        <v>2</v>
      </c>
      <c r="G47" s="9">
        <v>100</v>
      </c>
      <c r="H47" s="11" t="s">
        <v>24</v>
      </c>
      <c r="I47" s="11" t="s">
        <v>140</v>
      </c>
      <c r="J47" s="12" t="s">
        <v>13</v>
      </c>
      <c r="K47" s="13">
        <v>4620</v>
      </c>
      <c r="L47" s="15"/>
    </row>
    <row r="48" spans="1:12" ht="15" x14ac:dyDescent="0.2">
      <c r="A48" s="9">
        <v>521</v>
      </c>
      <c r="B48" s="10" t="s">
        <v>57</v>
      </c>
      <c r="C48" s="10" t="s">
        <v>92</v>
      </c>
      <c r="D48" s="11" t="s">
        <v>11</v>
      </c>
      <c r="E48" s="12">
        <v>5</v>
      </c>
      <c r="F48" s="12">
        <v>10</v>
      </c>
      <c r="G48" s="9">
        <v>160</v>
      </c>
      <c r="H48" s="11" t="s">
        <v>136</v>
      </c>
      <c r="I48" s="11" t="s">
        <v>139</v>
      </c>
      <c r="J48" s="12" t="s">
        <v>7</v>
      </c>
      <c r="K48" s="13">
        <v>4820</v>
      </c>
      <c r="L48" s="15" t="s">
        <v>159</v>
      </c>
    </row>
    <row r="49" spans="1:12" ht="15" hidden="1" x14ac:dyDescent="0.2">
      <c r="A49" s="9">
        <v>872</v>
      </c>
      <c r="B49" s="10" t="s">
        <v>80</v>
      </c>
      <c r="C49" s="10" t="s">
        <v>131</v>
      </c>
      <c r="D49" s="12" t="s">
        <v>12</v>
      </c>
      <c r="E49" s="14">
        <v>5</v>
      </c>
      <c r="F49" s="14">
        <v>8</v>
      </c>
      <c r="G49" s="9">
        <v>130</v>
      </c>
      <c r="H49" s="11" t="s">
        <v>136</v>
      </c>
      <c r="I49" s="11" t="s">
        <v>139</v>
      </c>
      <c r="J49" s="12" t="s">
        <v>6</v>
      </c>
      <c r="K49" s="13">
        <v>4880</v>
      </c>
      <c r="L49" s="15" t="s">
        <v>160</v>
      </c>
    </row>
    <row r="50" spans="1:12" ht="15" hidden="1" x14ac:dyDescent="0.2">
      <c r="A50" s="9">
        <v>135</v>
      </c>
      <c r="B50" s="10" t="s">
        <v>31</v>
      </c>
      <c r="C50" s="10" t="s">
        <v>86</v>
      </c>
      <c r="D50" s="11" t="s">
        <v>12</v>
      </c>
      <c r="E50" s="12">
        <v>5</v>
      </c>
      <c r="F50" s="12">
        <v>10</v>
      </c>
      <c r="G50" s="9">
        <v>170</v>
      </c>
      <c r="H50" s="11" t="s">
        <v>136</v>
      </c>
      <c r="I50" s="11" t="s">
        <v>140</v>
      </c>
      <c r="J50" s="12" t="s">
        <v>13</v>
      </c>
      <c r="K50" s="13">
        <v>4570</v>
      </c>
      <c r="L50" s="15">
        <v>3</v>
      </c>
    </row>
    <row r="51" spans="1:12" ht="15" hidden="1" x14ac:dyDescent="0.2">
      <c r="A51" s="9">
        <v>375</v>
      </c>
      <c r="B51" s="10" t="s">
        <v>44</v>
      </c>
      <c r="C51" s="10" t="s">
        <v>97</v>
      </c>
      <c r="D51" s="11" t="s">
        <v>11</v>
      </c>
      <c r="E51" s="12">
        <v>5</v>
      </c>
      <c r="F51" s="12">
        <v>6</v>
      </c>
      <c r="G51" s="9">
        <v>175</v>
      </c>
      <c r="H51" s="11" t="s">
        <v>136</v>
      </c>
      <c r="I51" s="11" t="s">
        <v>140</v>
      </c>
      <c r="J51" s="12" t="s">
        <v>13</v>
      </c>
      <c r="K51" s="13">
        <v>4490</v>
      </c>
      <c r="L51" s="15"/>
    </row>
    <row r="52" spans="1:12" ht="15" hidden="1" x14ac:dyDescent="0.2">
      <c r="A52" s="9">
        <v>655</v>
      </c>
      <c r="B52" s="10" t="s">
        <v>68</v>
      </c>
      <c r="C52" s="10" t="s">
        <v>121</v>
      </c>
      <c r="D52" s="11" t="s">
        <v>11</v>
      </c>
      <c r="E52" s="12">
        <v>5</v>
      </c>
      <c r="F52" s="12">
        <v>9</v>
      </c>
      <c r="G52" s="9">
        <v>185</v>
      </c>
      <c r="H52" s="11" t="s">
        <v>136</v>
      </c>
      <c r="I52" s="11" t="s">
        <v>141</v>
      </c>
      <c r="J52" s="12" t="s">
        <v>5</v>
      </c>
      <c r="K52" s="13">
        <v>4810</v>
      </c>
      <c r="L52" s="15"/>
    </row>
    <row r="53" spans="1:12" ht="15" hidden="1" x14ac:dyDescent="0.2">
      <c r="A53" s="9">
        <v>188</v>
      </c>
      <c r="B53" s="10" t="s">
        <v>35</v>
      </c>
      <c r="C53" s="10" t="s">
        <v>89</v>
      </c>
      <c r="D53" s="11" t="s">
        <v>11</v>
      </c>
      <c r="E53" s="12">
        <v>5</v>
      </c>
      <c r="F53" s="12">
        <v>8</v>
      </c>
      <c r="G53" s="9">
        <v>185</v>
      </c>
      <c r="H53" s="11" t="s">
        <v>21</v>
      </c>
      <c r="I53" s="11" t="s">
        <v>139</v>
      </c>
      <c r="J53" s="12" t="s">
        <v>6</v>
      </c>
      <c r="K53" s="13">
        <v>4650</v>
      </c>
      <c r="L53" s="15"/>
    </row>
    <row r="54" spans="1:12" ht="15" hidden="1" x14ac:dyDescent="0.2">
      <c r="A54" s="9">
        <v>891</v>
      </c>
      <c r="B54" s="10" t="s">
        <v>68</v>
      </c>
      <c r="C54" s="10" t="s">
        <v>135</v>
      </c>
      <c r="D54" s="12" t="s">
        <v>12</v>
      </c>
      <c r="E54" s="14">
        <v>5</v>
      </c>
      <c r="F54" s="14">
        <v>4</v>
      </c>
      <c r="G54" s="9">
        <v>150</v>
      </c>
      <c r="H54" s="11" t="s">
        <v>21</v>
      </c>
      <c r="I54" s="11" t="s">
        <v>139</v>
      </c>
      <c r="J54" s="12" t="s">
        <v>6</v>
      </c>
      <c r="K54" s="13">
        <v>4950</v>
      </c>
      <c r="L54" s="15">
        <v>2</v>
      </c>
    </row>
    <row r="55" spans="1:12" ht="15" hidden="1" x14ac:dyDescent="0.2">
      <c r="A55" s="9">
        <v>715</v>
      </c>
      <c r="B55" s="10" t="s">
        <v>72</v>
      </c>
      <c r="C55" s="10" t="s">
        <v>101</v>
      </c>
      <c r="D55" s="11" t="s">
        <v>11</v>
      </c>
      <c r="E55" s="12">
        <v>6</v>
      </c>
      <c r="F55" s="12">
        <v>2</v>
      </c>
      <c r="G55" s="9">
        <v>185</v>
      </c>
      <c r="H55" s="11" t="s">
        <v>21</v>
      </c>
      <c r="I55" s="11" t="s">
        <v>140</v>
      </c>
      <c r="J55" s="12" t="s">
        <v>5</v>
      </c>
      <c r="K55" s="13">
        <v>4890</v>
      </c>
      <c r="L55" s="15"/>
    </row>
    <row r="56" spans="1:12" ht="15" hidden="1" x14ac:dyDescent="0.2">
      <c r="A56" s="9">
        <v>566</v>
      </c>
      <c r="B56" s="10" t="s">
        <v>60</v>
      </c>
      <c r="C56" s="10" t="s">
        <v>113</v>
      </c>
      <c r="D56" s="11" t="s">
        <v>12</v>
      </c>
      <c r="E56" s="12">
        <v>6</v>
      </c>
      <c r="F56" s="12">
        <v>1</v>
      </c>
      <c r="G56" s="9">
        <v>157</v>
      </c>
      <c r="H56" s="11" t="s">
        <v>21</v>
      </c>
      <c r="I56" s="11" t="s">
        <v>140</v>
      </c>
      <c r="J56" s="12" t="s">
        <v>13</v>
      </c>
      <c r="K56" s="13">
        <v>4470</v>
      </c>
      <c r="L56" s="15"/>
    </row>
    <row r="57" spans="1:12" ht="15" hidden="1" x14ac:dyDescent="0.2">
      <c r="A57" s="9">
        <v>409</v>
      </c>
      <c r="B57" s="10" t="s">
        <v>48</v>
      </c>
      <c r="C57" s="10" t="s">
        <v>101</v>
      </c>
      <c r="D57" s="11" t="s">
        <v>11</v>
      </c>
      <c r="E57" s="12">
        <v>6</v>
      </c>
      <c r="F57" s="12">
        <v>1</v>
      </c>
      <c r="G57" s="9">
        <v>265</v>
      </c>
      <c r="H57" s="11" t="s">
        <v>21</v>
      </c>
      <c r="I57" s="11" t="s">
        <v>141</v>
      </c>
      <c r="J57" s="12" t="s">
        <v>13</v>
      </c>
      <c r="K57" s="13">
        <v>4640</v>
      </c>
      <c r="L57" s="15"/>
    </row>
    <row r="58" spans="1:12" ht="15" hidden="1" x14ac:dyDescent="0.2">
      <c r="A58" s="9">
        <v>480</v>
      </c>
      <c r="B58" s="10" t="s">
        <v>52</v>
      </c>
      <c r="C58" s="10" t="s">
        <v>105</v>
      </c>
      <c r="D58" s="11" t="s">
        <v>11</v>
      </c>
      <c r="E58" s="12">
        <v>5</v>
      </c>
      <c r="F58" s="12">
        <v>10</v>
      </c>
      <c r="G58" s="9">
        <v>185</v>
      </c>
      <c r="H58" s="11" t="s">
        <v>25</v>
      </c>
      <c r="I58" s="11" t="s">
        <v>139</v>
      </c>
      <c r="J58" s="12" t="s">
        <v>7</v>
      </c>
      <c r="K58" s="13">
        <v>4690</v>
      </c>
      <c r="L58" s="15">
        <v>1</v>
      </c>
    </row>
    <row r="59" spans="1:12" ht="15" hidden="1" x14ac:dyDescent="0.2">
      <c r="A59" s="9">
        <v>223</v>
      </c>
      <c r="B59" s="10" t="s">
        <v>39</v>
      </c>
      <c r="C59" s="10" t="s">
        <v>93</v>
      </c>
      <c r="D59" s="11" t="s">
        <v>11</v>
      </c>
      <c r="E59" s="12">
        <v>5</v>
      </c>
      <c r="F59" s="12">
        <v>9</v>
      </c>
      <c r="G59" s="9">
        <v>179</v>
      </c>
      <c r="H59" s="11" t="s">
        <v>25</v>
      </c>
      <c r="I59" s="11" t="s">
        <v>139</v>
      </c>
      <c r="J59" s="12" t="s">
        <v>6</v>
      </c>
      <c r="K59" s="13">
        <v>4790</v>
      </c>
      <c r="L59" s="15" t="s">
        <v>160</v>
      </c>
    </row>
    <row r="60" spans="1:12" ht="15" hidden="1" x14ac:dyDescent="0.2">
      <c r="A60" s="9">
        <v>750</v>
      </c>
      <c r="B60" s="10" t="s">
        <v>143</v>
      </c>
      <c r="C60" s="10" t="s">
        <v>103</v>
      </c>
      <c r="D60" s="12" t="s">
        <v>11</v>
      </c>
      <c r="E60" s="14">
        <v>5</v>
      </c>
      <c r="F60" s="14">
        <v>6</v>
      </c>
      <c r="G60" s="9">
        <v>150</v>
      </c>
      <c r="H60" s="11" t="s">
        <v>25</v>
      </c>
      <c r="I60" s="11" t="s">
        <v>140</v>
      </c>
      <c r="J60" s="12" t="s">
        <v>5</v>
      </c>
      <c r="K60" s="13">
        <v>5000</v>
      </c>
      <c r="L60" s="15"/>
    </row>
    <row r="61" spans="1:12" ht="15" hidden="1" x14ac:dyDescent="0.2">
      <c r="A61" s="9">
        <v>799</v>
      </c>
      <c r="B61" s="10" t="s">
        <v>75</v>
      </c>
      <c r="C61" s="10" t="s">
        <v>126</v>
      </c>
      <c r="D61" s="12" t="s">
        <v>12</v>
      </c>
      <c r="E61" s="14">
        <v>5</v>
      </c>
      <c r="F61" s="14">
        <v>3</v>
      </c>
      <c r="G61" s="9">
        <v>105</v>
      </c>
      <c r="H61" s="11" t="s">
        <v>25</v>
      </c>
      <c r="I61" s="11" t="s">
        <v>140</v>
      </c>
      <c r="J61" s="12" t="s">
        <v>5</v>
      </c>
      <c r="K61" s="13">
        <v>4700</v>
      </c>
      <c r="L61" s="15">
        <v>2</v>
      </c>
    </row>
    <row r="62" spans="1:12" ht="15" hidden="1" x14ac:dyDescent="0.2">
      <c r="A62" s="9">
        <v>599</v>
      </c>
      <c r="B62" s="10" t="s">
        <v>64</v>
      </c>
      <c r="C62" s="10" t="s">
        <v>117</v>
      </c>
      <c r="D62" s="11" t="s">
        <v>11</v>
      </c>
      <c r="E62" s="12">
        <v>5</v>
      </c>
      <c r="F62" s="12">
        <v>4</v>
      </c>
      <c r="G62" s="9">
        <v>160</v>
      </c>
      <c r="H62" s="11" t="s">
        <v>25</v>
      </c>
      <c r="I62" s="11" t="s">
        <v>141</v>
      </c>
      <c r="J62" s="12" t="s">
        <v>13</v>
      </c>
      <c r="K62" s="13">
        <v>4560</v>
      </c>
      <c r="L62" s="15"/>
    </row>
    <row r="63" spans="1:12" ht="15" x14ac:dyDescent="0.2">
      <c r="A63" s="9">
        <v>494</v>
      </c>
      <c r="B63" s="10" t="s">
        <v>54</v>
      </c>
      <c r="C63" s="10" t="s">
        <v>107</v>
      </c>
      <c r="D63" s="11" t="s">
        <v>11</v>
      </c>
      <c r="E63" s="12">
        <v>5</v>
      </c>
      <c r="F63" s="12">
        <v>7</v>
      </c>
      <c r="G63" s="9">
        <v>160</v>
      </c>
      <c r="H63" s="11" t="s">
        <v>15</v>
      </c>
      <c r="I63" s="11" t="s">
        <v>139</v>
      </c>
      <c r="J63" s="12" t="s">
        <v>7</v>
      </c>
      <c r="K63" s="13">
        <v>4750</v>
      </c>
      <c r="L63" s="15" t="s">
        <v>158</v>
      </c>
    </row>
    <row r="64" spans="1:12" ht="15" x14ac:dyDescent="0.2">
      <c r="A64" s="9">
        <v>815</v>
      </c>
      <c r="B64" s="10" t="s">
        <v>77</v>
      </c>
      <c r="C64" s="10" t="s">
        <v>128</v>
      </c>
      <c r="D64" s="12" t="s">
        <v>12</v>
      </c>
      <c r="E64" s="14">
        <v>5</v>
      </c>
      <c r="F64" s="14">
        <v>5</v>
      </c>
      <c r="G64" s="9">
        <v>115</v>
      </c>
      <c r="H64" s="11" t="s">
        <v>15</v>
      </c>
      <c r="I64" s="11" t="s">
        <v>139</v>
      </c>
      <c r="J64" s="12" t="s">
        <v>7</v>
      </c>
      <c r="K64" s="13">
        <v>4810</v>
      </c>
      <c r="L64" s="15">
        <v>1</v>
      </c>
    </row>
    <row r="65" spans="1:12" ht="15" hidden="1" x14ac:dyDescent="0.2">
      <c r="A65" s="9">
        <v>331</v>
      </c>
      <c r="B65" s="10" t="s">
        <v>41</v>
      </c>
      <c r="C65" s="10" t="s">
        <v>92</v>
      </c>
      <c r="D65" s="11" t="s">
        <v>11</v>
      </c>
      <c r="E65" s="12">
        <v>6</v>
      </c>
      <c r="F65" s="12">
        <v>0</v>
      </c>
      <c r="G65" s="9">
        <v>205</v>
      </c>
      <c r="H65" s="11" t="s">
        <v>15</v>
      </c>
      <c r="I65" s="11" t="s">
        <v>140</v>
      </c>
      <c r="J65" s="12" t="s">
        <v>6</v>
      </c>
      <c r="K65" s="13">
        <v>4900</v>
      </c>
      <c r="L65" s="15"/>
    </row>
    <row r="66" spans="1:12" ht="15" hidden="1" x14ac:dyDescent="0.2">
      <c r="A66" s="9">
        <v>123</v>
      </c>
      <c r="B66" s="10" t="s">
        <v>144</v>
      </c>
      <c r="C66" s="10" t="s">
        <v>123</v>
      </c>
      <c r="D66" s="12" t="s">
        <v>11</v>
      </c>
      <c r="E66" s="14">
        <v>5</v>
      </c>
      <c r="F66" s="14">
        <v>5</v>
      </c>
      <c r="G66" s="9">
        <v>125</v>
      </c>
      <c r="H66" s="11" t="s">
        <v>15</v>
      </c>
      <c r="I66" s="11" t="s">
        <v>140</v>
      </c>
      <c r="J66" s="12" t="s">
        <v>5</v>
      </c>
      <c r="K66" s="13">
        <v>4000</v>
      </c>
      <c r="L66" s="15">
        <v>2</v>
      </c>
    </row>
    <row r="67" spans="1:12" ht="15" hidden="1" x14ac:dyDescent="0.2">
      <c r="A67" s="9">
        <v>611</v>
      </c>
      <c r="B67" s="10" t="s">
        <v>55</v>
      </c>
      <c r="C67" s="10" t="s">
        <v>119</v>
      </c>
      <c r="D67" s="11" t="s">
        <v>11</v>
      </c>
      <c r="E67" s="12">
        <v>6</v>
      </c>
      <c r="F67" s="12">
        <v>1</v>
      </c>
      <c r="G67" s="9">
        <v>180</v>
      </c>
      <c r="H67" s="11" t="s">
        <v>15</v>
      </c>
      <c r="I67" s="11" t="s">
        <v>141</v>
      </c>
      <c r="J67" s="12" t="s">
        <v>5</v>
      </c>
      <c r="K67" s="13">
        <v>4620</v>
      </c>
      <c r="L67" s="15"/>
    </row>
    <row r="68" spans="1:12" ht="15" hidden="1" x14ac:dyDescent="0.2">
      <c r="A68" s="9">
        <v>102</v>
      </c>
      <c r="B68" s="10" t="s">
        <v>28</v>
      </c>
      <c r="C68" s="10" t="s">
        <v>83</v>
      </c>
      <c r="D68" s="11" t="s">
        <v>11</v>
      </c>
      <c r="E68" s="12">
        <v>5</v>
      </c>
      <c r="F68" s="12">
        <v>8</v>
      </c>
      <c r="G68" s="9">
        <v>163</v>
      </c>
      <c r="H68" s="11" t="s">
        <v>15</v>
      </c>
      <c r="I68" s="11" t="s">
        <v>141</v>
      </c>
      <c r="J68" s="12" t="s">
        <v>13</v>
      </c>
      <c r="K68" s="13">
        <v>4450</v>
      </c>
      <c r="L68" s="15" t="s">
        <v>157</v>
      </c>
    </row>
    <row r="69" spans="1:12" ht="15" x14ac:dyDescent="0.2">
      <c r="A69" s="9">
        <v>520</v>
      </c>
      <c r="B69" s="10" t="s">
        <v>56</v>
      </c>
      <c r="C69" s="10" t="s">
        <v>109</v>
      </c>
      <c r="D69" s="11" t="s">
        <v>11</v>
      </c>
      <c r="E69" s="12">
        <v>5</v>
      </c>
      <c r="F69" s="12">
        <v>5</v>
      </c>
      <c r="G69" s="9">
        <v>164</v>
      </c>
      <c r="H69" s="11" t="s">
        <v>17</v>
      </c>
      <c r="I69" s="11" t="s">
        <v>139</v>
      </c>
      <c r="J69" s="12" t="s">
        <v>7</v>
      </c>
      <c r="K69" s="13">
        <v>4770</v>
      </c>
      <c r="L69" s="15">
        <v>1</v>
      </c>
    </row>
    <row r="70" spans="1:12" ht="15" hidden="1" x14ac:dyDescent="0.2">
      <c r="A70" s="9">
        <v>632</v>
      </c>
      <c r="B70" s="10" t="s">
        <v>67</v>
      </c>
      <c r="C70" s="10" t="s">
        <v>120</v>
      </c>
      <c r="D70" s="11" t="s">
        <v>11</v>
      </c>
      <c r="E70" s="12">
        <v>5</v>
      </c>
      <c r="F70" s="12">
        <v>8</v>
      </c>
      <c r="G70" s="9">
        <v>180</v>
      </c>
      <c r="H70" s="11" t="s">
        <v>17</v>
      </c>
      <c r="I70" s="11" t="s">
        <v>140</v>
      </c>
      <c r="J70" s="12" t="s">
        <v>5</v>
      </c>
      <c r="K70" s="13">
        <v>4710</v>
      </c>
      <c r="L70" s="15"/>
    </row>
    <row r="71" spans="1:12" ht="15" hidden="1" x14ac:dyDescent="0.2">
      <c r="A71" s="9">
        <v>861</v>
      </c>
      <c r="B71" s="10" t="s">
        <v>79</v>
      </c>
      <c r="C71" s="10" t="s">
        <v>130</v>
      </c>
      <c r="D71" s="12" t="s">
        <v>12</v>
      </c>
      <c r="E71" s="14">
        <v>5</v>
      </c>
      <c r="F71" s="14">
        <v>7</v>
      </c>
      <c r="G71" s="9">
        <v>125</v>
      </c>
      <c r="H71" s="11" t="s">
        <v>17</v>
      </c>
      <c r="I71" s="11" t="s">
        <v>140</v>
      </c>
      <c r="J71" s="12" t="s">
        <v>5</v>
      </c>
      <c r="K71" s="13">
        <v>4850</v>
      </c>
      <c r="L71" s="15"/>
    </row>
    <row r="72" spans="1:12" ht="15" hidden="1" x14ac:dyDescent="0.2">
      <c r="A72" s="9">
        <v>115</v>
      </c>
      <c r="B72" s="10" t="s">
        <v>30</v>
      </c>
      <c r="C72" s="10" t="s">
        <v>85</v>
      </c>
      <c r="D72" s="11" t="s">
        <v>11</v>
      </c>
      <c r="E72" s="12">
        <v>5</v>
      </c>
      <c r="F72" s="12">
        <v>7</v>
      </c>
      <c r="G72" s="9">
        <v>160</v>
      </c>
      <c r="H72" s="11" t="s">
        <v>17</v>
      </c>
      <c r="I72" s="11" t="s">
        <v>141</v>
      </c>
      <c r="J72" s="12" t="s">
        <v>13</v>
      </c>
      <c r="K72" s="13">
        <v>4530</v>
      </c>
      <c r="L72" s="15"/>
    </row>
    <row r="73" spans="1:12" ht="15" hidden="1" x14ac:dyDescent="0.2">
      <c r="A73" s="9">
        <v>350</v>
      </c>
      <c r="B73" s="10" t="s">
        <v>43</v>
      </c>
      <c r="C73" s="10" t="s">
        <v>96</v>
      </c>
      <c r="D73" s="11" t="s">
        <v>11</v>
      </c>
      <c r="E73" s="12">
        <v>5</v>
      </c>
      <c r="F73" s="12">
        <v>7</v>
      </c>
      <c r="G73" s="9">
        <v>150</v>
      </c>
      <c r="H73" s="11" t="s">
        <v>17</v>
      </c>
      <c r="I73" s="11" t="s">
        <v>141</v>
      </c>
      <c r="J73" s="12" t="s">
        <v>13</v>
      </c>
      <c r="K73" s="13">
        <v>4480</v>
      </c>
      <c r="L73" s="15"/>
    </row>
    <row r="74" spans="1:12" ht="15" x14ac:dyDescent="0.2">
      <c r="A74" s="9">
        <v>894</v>
      </c>
      <c r="B74" s="10" t="s">
        <v>52</v>
      </c>
      <c r="C74" s="10" t="s">
        <v>127</v>
      </c>
      <c r="D74" s="12" t="s">
        <v>12</v>
      </c>
      <c r="E74" s="14">
        <v>5</v>
      </c>
      <c r="F74" s="14">
        <v>5</v>
      </c>
      <c r="G74" s="9">
        <v>155</v>
      </c>
      <c r="H74" s="11" t="s">
        <v>27</v>
      </c>
      <c r="I74" s="11" t="s">
        <v>139</v>
      </c>
      <c r="J74" s="12" t="s">
        <v>7</v>
      </c>
      <c r="K74" s="13">
        <v>4970</v>
      </c>
      <c r="L74" s="15"/>
    </row>
    <row r="75" spans="1:12" ht="15" x14ac:dyDescent="0.2">
      <c r="A75" s="17" t="s">
        <v>161</v>
      </c>
      <c r="B75" s="18"/>
      <c r="C75" s="18"/>
      <c r="D75" s="19"/>
      <c r="E75" s="20"/>
      <c r="F75" s="20"/>
      <c r="G75" s="17"/>
      <c r="H75" s="21"/>
      <c r="I75" s="21"/>
      <c r="J75" s="19"/>
      <c r="K75" s="23">
        <f>SUBTOTAL(101,BandRoster3[Scholarship Amount])</f>
        <v>4835</v>
      </c>
      <c r="L75" s="22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</sheetData>
  <pageMargins left="0.2" right="0.2" top="1" bottom="1" header="0.5" footer="0.5"/>
  <pageSetup pageOrder="overThenDown" orientation="landscape" horizontalDpi="300" verticalDpi="300" r:id="rId1"/>
  <headerFooter alignWithMargins="0">
    <oddFooter>&amp;LStudent Name&amp;C&amp;A&amp;R&amp;F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Band Members</vt:lpstr>
      <vt:lpstr>Filtered Seniors</vt:lpstr>
      <vt:lpstr>'Band Members'!Print_Area</vt:lpstr>
      <vt:lpstr>'Band Members'!Print_Titles</vt:lpstr>
      <vt:lpstr>'Filtered Seniors'!Print_Titles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2010-05-14T17:00:23Z</cp:lastPrinted>
  <dcterms:created xsi:type="dcterms:W3CDTF">1999-02-26T15:14:50Z</dcterms:created>
  <dcterms:modified xsi:type="dcterms:W3CDTF">2010-05-14T17:00:37Z</dcterms:modified>
</cp:coreProperties>
</file>