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Start" sheetId="1" r:id="rId1"/>
    <sheet name="Model" sheetId="4" r:id="rId2"/>
    <sheet name="Sheet2" sheetId="2" r:id="rId3"/>
    <sheet name="Sheet3" sheetId="3" r:id="rId4"/>
  </sheets>
  <definedNames>
    <definedName name="solver_typ" localSheetId="1" hidden="1">2</definedName>
    <definedName name="solver_ver" localSheetId="1" hidden="1">11</definedName>
    <definedName name="solveri_ISpPars_B6" localSheetId="1" hidden="1">"RiskSolver.UI.Charts.InputDlgPars:-1000001;1;1;39;22;52;60;0;90;90;0;0;0;0;1;"</definedName>
    <definedName name="solveri_ISpPars_B9" localSheetId="1" hidden="1">"RiskSolver.UI.Charts.InputDlgPars:-1000001;1;1;24;18;52;60;0;90;90;0;0;0;0;1;"</definedName>
    <definedName name="solvero_CRMax_B11" localSheetId="1" hidden="1">"System.Double:Infinity"</definedName>
    <definedName name="solvero_CRMin_B11" localSheetId="1" hidden="1">"System.Double:-Infinity"</definedName>
    <definedName name="solvero_OSpPars_B11" localSheetId="1" hidden="1">"RiskSolver.UI.Charts.OutDlgPars:-1000001;20;17;60;60;0;1;90;80;0;0;0;0;1;"</definedName>
  </definedNames>
  <calcPr calcId="145621"/>
</workbook>
</file>

<file path=xl/calcChain.xml><?xml version="1.0" encoding="utf-8"?>
<calcChain xmlns="http://schemas.openxmlformats.org/spreadsheetml/2006/main">
  <c r="B11" i="1" l="1"/>
  <c r="B12" i="4"/>
  <c r="B6" i="4"/>
  <c r="B9" i="4"/>
  <c r="B5" i="4" l="1"/>
  <c r="B4" i="4"/>
  <c r="B11" i="4" l="1"/>
</calcChain>
</file>

<file path=xl/comments1.xml><?xml version="1.0" encoding="utf-8"?>
<comments xmlns="http://schemas.openxmlformats.org/spreadsheetml/2006/main">
  <authors>
    <author>peggy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B4 and B5 are correlated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 xml:space="preserve">Uncertain Variable Press F9  to see value change
</t>
        </r>
      </text>
    </comment>
  </commentList>
</comments>
</file>

<file path=xl/sharedStrings.xml><?xml version="1.0" encoding="utf-8"?>
<sst xmlns="http://schemas.openxmlformats.org/spreadsheetml/2006/main" count="35" uniqueCount="18">
  <si>
    <t>Sales Volume</t>
  </si>
  <si>
    <t>Selling Price</t>
  </si>
  <si>
    <t>Unit Cost</t>
  </si>
  <si>
    <t>Fixed Costs</t>
  </si>
  <si>
    <t>Financial Forecast</t>
  </si>
  <si>
    <t>Sales Scenarios</t>
  </si>
  <si>
    <t>Hot Market</t>
  </si>
  <si>
    <t>OK Market</t>
  </si>
  <si>
    <t>Slow Market</t>
  </si>
  <si>
    <t>Volume</t>
  </si>
  <si>
    <t>Price</t>
  </si>
  <si>
    <t>Net Profit</t>
  </si>
  <si>
    <t>Cost Scenarios</t>
  </si>
  <si>
    <t>True Average</t>
  </si>
  <si>
    <t>Minimum Cost</t>
  </si>
  <si>
    <t>Most Likely Cost</t>
  </si>
  <si>
    <t xml:space="preserve">Maximum Cost </t>
  </si>
  <si>
    <t>Choice  of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</si>
</sst>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1" applyNumberFormat="1" applyFont="1"/>
    <xf numFmtId="165" fontId="0" fillId="0" borderId="0" xfId="1" applyNumberFormat="1" applyFont="1"/>
    <xf numFmtId="0" fontId="2" fillId="0" borderId="0" xfId="0" applyFont="1"/>
    <xf numFmtId="0" fontId="3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B11" sqref="B11"/>
    </sheetView>
  </sheetViews>
  <sheetFormatPr defaultRowHeight="15" x14ac:dyDescent="0.25"/>
  <cols>
    <col min="1" max="1" width="16.85546875" bestFit="1" customWidth="1"/>
    <col min="2" max="2" width="15.28515625" bestFit="1" customWidth="1"/>
    <col min="4" max="4" width="15.85546875" bestFit="1" customWidth="1"/>
  </cols>
  <sheetData>
    <row r="2" spans="1:6" ht="15.75" x14ac:dyDescent="0.25">
      <c r="A2" s="5" t="s">
        <v>4</v>
      </c>
    </row>
    <row r="3" spans="1:6" ht="15.75" x14ac:dyDescent="0.25">
      <c r="D3" s="5" t="s">
        <v>5</v>
      </c>
      <c r="E3" s="5" t="s">
        <v>9</v>
      </c>
      <c r="F3" s="5" t="s">
        <v>10</v>
      </c>
    </row>
    <row r="4" spans="1:6" x14ac:dyDescent="0.25">
      <c r="A4" s="4" t="s">
        <v>0</v>
      </c>
      <c r="B4" s="3">
        <v>75000</v>
      </c>
    </row>
    <row r="5" spans="1:6" x14ac:dyDescent="0.25">
      <c r="A5" s="4" t="s">
        <v>1</v>
      </c>
      <c r="B5" s="2">
        <v>9.67</v>
      </c>
      <c r="D5" t="s">
        <v>6</v>
      </c>
      <c r="E5">
        <v>100000</v>
      </c>
      <c r="F5" s="1">
        <v>8</v>
      </c>
    </row>
    <row r="6" spans="1:6" x14ac:dyDescent="0.25">
      <c r="A6" s="4" t="s">
        <v>2</v>
      </c>
      <c r="B6" s="2">
        <v>6.5</v>
      </c>
      <c r="D6" t="s">
        <v>7</v>
      </c>
      <c r="E6">
        <v>75000</v>
      </c>
      <c r="F6" s="1">
        <v>10</v>
      </c>
    </row>
    <row r="7" spans="1:6" x14ac:dyDescent="0.25">
      <c r="A7" s="4" t="s">
        <v>3</v>
      </c>
      <c r="B7" s="3">
        <v>120000</v>
      </c>
      <c r="D7" t="s">
        <v>8</v>
      </c>
      <c r="E7">
        <v>50000</v>
      </c>
      <c r="F7" s="1">
        <v>11</v>
      </c>
    </row>
    <row r="8" spans="1:6" x14ac:dyDescent="0.25">
      <c r="A8" s="4"/>
    </row>
    <row r="9" spans="1:6" x14ac:dyDescent="0.25">
      <c r="A9" s="4"/>
      <c r="D9" s="4" t="s">
        <v>12</v>
      </c>
    </row>
    <row r="10" spans="1:6" x14ac:dyDescent="0.25">
      <c r="A10" s="4"/>
    </row>
    <row r="11" spans="1:6" x14ac:dyDescent="0.25">
      <c r="A11" s="4" t="s">
        <v>11</v>
      </c>
      <c r="B11" s="6">
        <f>B4*(B5-B6)-B7</f>
        <v>117750</v>
      </c>
      <c r="D11" t="s">
        <v>14</v>
      </c>
      <c r="E11" s="1">
        <v>5.5</v>
      </c>
    </row>
    <row r="12" spans="1:6" x14ac:dyDescent="0.25">
      <c r="A12" t="s">
        <v>13</v>
      </c>
      <c r="D12" t="s">
        <v>15</v>
      </c>
      <c r="E12" s="1">
        <v>6.5</v>
      </c>
    </row>
    <row r="13" spans="1:6" x14ac:dyDescent="0.25">
      <c r="D13" t="s">
        <v>16</v>
      </c>
      <c r="E13" s="1">
        <v>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B11" sqref="B11"/>
    </sheetView>
  </sheetViews>
  <sheetFormatPr defaultRowHeight="15" x14ac:dyDescent="0.25"/>
  <cols>
    <col min="1" max="1" width="16.85546875" bestFit="1" customWidth="1"/>
    <col min="2" max="2" width="15.28515625" bestFit="1" customWidth="1"/>
    <col min="4" max="4" width="15.85546875" bestFit="1" customWidth="1"/>
  </cols>
  <sheetData>
    <row r="2" spans="1:6" ht="15.75" x14ac:dyDescent="0.25">
      <c r="A2" s="5" t="s">
        <v>4</v>
      </c>
    </row>
    <row r="3" spans="1:6" ht="15.75" x14ac:dyDescent="0.25">
      <c r="D3" s="5" t="s">
        <v>5</v>
      </c>
      <c r="E3" s="5" t="s">
        <v>9</v>
      </c>
      <c r="F3" s="5" t="s">
        <v>10</v>
      </c>
    </row>
    <row r="4" spans="1:6" x14ac:dyDescent="0.25">
      <c r="A4" s="4" t="s">
        <v>0</v>
      </c>
      <c r="B4" s="3">
        <f ca="1">CHOOSE(B9,E5,E6,E7)</f>
        <v>100000</v>
      </c>
    </row>
    <row r="5" spans="1:6" x14ac:dyDescent="0.25">
      <c r="A5" s="4" t="s">
        <v>1</v>
      </c>
      <c r="B5" s="2">
        <f ca="1">CHOOSE(B9,F5,F6,F7)</f>
        <v>8</v>
      </c>
      <c r="D5" t="s">
        <v>6</v>
      </c>
      <c r="E5">
        <v>100000</v>
      </c>
      <c r="F5" s="1">
        <v>8</v>
      </c>
    </row>
    <row r="6" spans="1:6" x14ac:dyDescent="0.25">
      <c r="A6" s="4" t="s">
        <v>2</v>
      </c>
      <c r="B6" s="2">
        <f ca="1">_xll.PsiTriangular(E11,E12,E13)</f>
        <v>7.2053722788588548</v>
      </c>
      <c r="D6" t="s">
        <v>7</v>
      </c>
      <c r="E6">
        <v>75000</v>
      </c>
      <c r="F6" s="1">
        <v>10</v>
      </c>
    </row>
    <row r="7" spans="1:6" x14ac:dyDescent="0.25">
      <c r="A7" s="4" t="s">
        <v>3</v>
      </c>
      <c r="B7" s="3">
        <v>120000</v>
      </c>
      <c r="D7" t="s">
        <v>8</v>
      </c>
      <c r="E7">
        <v>50000</v>
      </c>
      <c r="F7" s="1">
        <v>11</v>
      </c>
    </row>
    <row r="8" spans="1:6" x14ac:dyDescent="0.25">
      <c r="A8" s="4"/>
    </row>
    <row r="9" spans="1:6" x14ac:dyDescent="0.25">
      <c r="A9" s="4" t="s">
        <v>17</v>
      </c>
      <c r="B9">
        <f ca="1">_xll.PsiIntUniform(1,3)</f>
        <v>1</v>
      </c>
      <c r="D9" s="4" t="s">
        <v>12</v>
      </c>
    </row>
    <row r="10" spans="1:6" x14ac:dyDescent="0.25">
      <c r="A10" s="4"/>
    </row>
    <row r="11" spans="1:6" x14ac:dyDescent="0.25">
      <c r="A11" s="4" t="s">
        <v>11</v>
      </c>
      <c r="B11" s="6">
        <f ca="1">B4*(B5-B6)-B7</f>
        <v>-40537.227885885484</v>
      </c>
      <c r="D11" t="s">
        <v>14</v>
      </c>
      <c r="E11" s="1">
        <v>5.5</v>
      </c>
    </row>
    <row r="12" spans="1:6" x14ac:dyDescent="0.25">
      <c r="A12" t="s">
        <v>13</v>
      </c>
      <c r="B12" s="1">
        <f ca="1">_xll.PsiMean(B11)</f>
        <v>92509.966575928542</v>
      </c>
      <c r="D12" t="s">
        <v>15</v>
      </c>
      <c r="E12" s="1">
        <v>6.5</v>
      </c>
    </row>
    <row r="13" spans="1:6" x14ac:dyDescent="0.25">
      <c r="D13" t="s">
        <v>16</v>
      </c>
      <c r="E13" s="1">
        <v>7.5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</vt:lpstr>
      <vt:lpstr>Model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2012-06-14T17:34:12Z</dcterms:created>
  <dcterms:modified xsi:type="dcterms:W3CDTF">2012-06-14T19:22:20Z</dcterms:modified>
</cp:coreProperties>
</file>