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Data" sheetId="1" r:id="rId1"/>
    <sheet name="Sheet2" sheetId="2" r:id="rId2"/>
    <sheet name="Sheet3" sheetId="3" r:id="rId3"/>
  </sheets>
  <definedNames>
    <definedName name="Freshman">Data!$K$8</definedName>
    <definedName name="Junior">Data!$K$10</definedName>
    <definedName name="Senior">Data!$K$11</definedName>
    <definedName name="Sophomore">Data!$K$9</definedName>
    <definedName name="Total">Data!$K$12</definedName>
  </definedNames>
  <calcPr calcId="145621"/>
</workbook>
</file>

<file path=xl/calcChain.xml><?xml version="1.0" encoding="utf-8"?>
<calcChain xmlns="http://schemas.openxmlformats.org/spreadsheetml/2006/main">
  <c r="N20" i="1" l="1"/>
  <c r="N19" i="1"/>
  <c r="N18" i="1"/>
  <c r="G12" i="1"/>
  <c r="H12" i="1"/>
  <c r="I12" i="1"/>
  <c r="J12" i="1"/>
  <c r="K12" i="1"/>
  <c r="F12" i="1"/>
  <c r="J9" i="1"/>
  <c r="J10" i="1"/>
  <c r="J11" i="1"/>
  <c r="J8" i="1"/>
</calcChain>
</file>

<file path=xl/sharedStrings.xml><?xml version="1.0" encoding="utf-8"?>
<sst xmlns="http://schemas.openxmlformats.org/spreadsheetml/2006/main" count="16" uniqueCount="16">
  <si>
    <t>Total Student Enrollment</t>
  </si>
  <si>
    <t>Total</t>
  </si>
  <si>
    <t>Freshman</t>
  </si>
  <si>
    <t>Sophomore</t>
  </si>
  <si>
    <t>Junior</t>
  </si>
  <si>
    <t>Senior</t>
  </si>
  <si>
    <t xml:space="preserve">Total </t>
  </si>
  <si>
    <t>Projected</t>
  </si>
  <si>
    <t>first-year</t>
  </si>
  <si>
    <t>sophomore</t>
  </si>
  <si>
    <t>junior</t>
  </si>
  <si>
    <t>senior</t>
  </si>
  <si>
    <t>Worst</t>
  </si>
  <si>
    <t>average</t>
  </si>
  <si>
    <t>best</t>
  </si>
  <si>
    <t>Scrap calculation section: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</si>
</sst>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1" fillId="2" borderId="0" xfId="0" applyFont="1" applyFill="1"/>
    <xf numFmtId="0" fontId="1" fillId="0" borderId="0" xfId="0" applyFont="1" applyAlignment="1">
      <alignment horizontal="right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O20"/>
  <sheetViews>
    <sheetView tabSelected="1" workbookViewId="0">
      <selection activeCell="S10" sqref="S10"/>
    </sheetView>
  </sheetViews>
  <sheetFormatPr defaultRowHeight="15" x14ac:dyDescent="0.25"/>
  <cols>
    <col min="5" max="5" width="11.28515625" bestFit="1" customWidth="1"/>
    <col min="12" max="12" width="11.140625" bestFit="1" customWidth="1"/>
  </cols>
  <sheetData>
    <row r="4" spans="5:15" ht="15" customHeight="1" x14ac:dyDescent="0.25">
      <c r="E4" s="2"/>
      <c r="F4" s="2"/>
      <c r="G4" s="2"/>
      <c r="H4" s="2"/>
      <c r="I4" s="2"/>
      <c r="J4" s="2"/>
    </row>
    <row r="5" spans="5:15" ht="15" customHeight="1" x14ac:dyDescent="0.25">
      <c r="E5" s="2"/>
      <c r="F5" s="2" t="s">
        <v>0</v>
      </c>
      <c r="G5" s="2"/>
      <c r="H5" s="2"/>
      <c r="I5" s="2"/>
      <c r="J5" s="2"/>
    </row>
    <row r="6" spans="5:15" ht="15" customHeight="1" x14ac:dyDescent="0.25">
      <c r="E6" s="2"/>
      <c r="F6" s="2"/>
      <c r="G6" s="2"/>
      <c r="H6" s="2"/>
      <c r="I6" s="2"/>
      <c r="J6" s="2"/>
      <c r="K6" s="3" t="s">
        <v>7</v>
      </c>
    </row>
    <row r="7" spans="5:15" x14ac:dyDescent="0.25">
      <c r="F7" s="1">
        <v>2008</v>
      </c>
      <c r="G7" s="1">
        <v>2009</v>
      </c>
      <c r="H7" s="1">
        <v>2010</v>
      </c>
      <c r="I7" s="1">
        <v>2011</v>
      </c>
      <c r="J7" s="4" t="s">
        <v>1</v>
      </c>
      <c r="K7" s="1">
        <v>2012</v>
      </c>
    </row>
    <row r="8" spans="5:15" x14ac:dyDescent="0.25">
      <c r="E8" s="1" t="s">
        <v>2</v>
      </c>
      <c r="F8">
        <v>2140</v>
      </c>
      <c r="G8">
        <v>2308</v>
      </c>
      <c r="H8">
        <v>2548</v>
      </c>
      <c r="I8">
        <v>2847</v>
      </c>
      <c r="J8">
        <f>SUM(F8:I8)</f>
        <v>9843</v>
      </c>
      <c r="K8" s="5">
        <v>0</v>
      </c>
    </row>
    <row r="9" spans="5:15" x14ac:dyDescent="0.25">
      <c r="E9" s="1" t="s">
        <v>3</v>
      </c>
      <c r="F9">
        <v>1967</v>
      </c>
      <c r="G9">
        <v>2123</v>
      </c>
      <c r="H9">
        <v>2337</v>
      </c>
      <c r="I9">
        <v>2609</v>
      </c>
      <c r="J9">
        <f t="shared" ref="J9:J11" si="0">SUM(F9:I9)</f>
        <v>9036</v>
      </c>
      <c r="K9" s="5">
        <v>0</v>
      </c>
    </row>
    <row r="10" spans="5:15" x14ac:dyDescent="0.25">
      <c r="E10" s="1" t="s">
        <v>4</v>
      </c>
      <c r="F10">
        <v>1799</v>
      </c>
      <c r="G10">
        <v>2023</v>
      </c>
      <c r="H10">
        <v>2151</v>
      </c>
      <c r="I10">
        <v>2484</v>
      </c>
      <c r="J10">
        <f t="shared" si="0"/>
        <v>8457</v>
      </c>
      <c r="K10" s="5">
        <v>0</v>
      </c>
    </row>
    <row r="11" spans="5:15" x14ac:dyDescent="0.25">
      <c r="E11" s="1" t="s">
        <v>5</v>
      </c>
      <c r="F11">
        <v>1654</v>
      </c>
      <c r="G11">
        <v>1928</v>
      </c>
      <c r="H11">
        <v>2076</v>
      </c>
      <c r="I11">
        <v>2392</v>
      </c>
      <c r="J11">
        <f t="shared" si="0"/>
        <v>8050</v>
      </c>
      <c r="K11" s="5">
        <v>0</v>
      </c>
    </row>
    <row r="12" spans="5:15" x14ac:dyDescent="0.25">
      <c r="E12" s="1" t="s">
        <v>6</v>
      </c>
      <c r="F12">
        <f>SUM(F8:F11)</f>
        <v>7560</v>
      </c>
      <c r="G12">
        <f t="shared" ref="G12:K12" si="1">SUM(G8:G11)</f>
        <v>8382</v>
      </c>
      <c r="H12">
        <f t="shared" si="1"/>
        <v>9112</v>
      </c>
      <c r="I12">
        <f t="shared" si="1"/>
        <v>10332</v>
      </c>
      <c r="J12">
        <f t="shared" si="1"/>
        <v>35386</v>
      </c>
      <c r="K12" s="5">
        <f t="shared" si="1"/>
        <v>0</v>
      </c>
    </row>
    <row r="15" spans="5:15" x14ac:dyDescent="0.25">
      <c r="M15" t="s">
        <v>15</v>
      </c>
    </row>
    <row r="16" spans="5:15" x14ac:dyDescent="0.25">
      <c r="M16" t="s">
        <v>12</v>
      </c>
      <c r="N16" t="s">
        <v>13</v>
      </c>
      <c r="O16" t="s">
        <v>14</v>
      </c>
    </row>
    <row r="17" spans="12:14" x14ac:dyDescent="0.25">
      <c r="L17" t="s">
        <v>8</v>
      </c>
      <c r="N17">
        <v>2847</v>
      </c>
    </row>
    <row r="18" spans="12:14" x14ac:dyDescent="0.25">
      <c r="L18" t="s">
        <v>9</v>
      </c>
      <c r="N18" s="5">
        <f>0.92*N17+40</f>
        <v>2659.2400000000002</v>
      </c>
    </row>
    <row r="19" spans="12:14" x14ac:dyDescent="0.25">
      <c r="L19" t="s">
        <v>10</v>
      </c>
      <c r="N19" s="5">
        <f>0.96*2609+25</f>
        <v>2529.64</v>
      </c>
    </row>
    <row r="20" spans="12:14" x14ac:dyDescent="0.25">
      <c r="L20" t="s">
        <v>11</v>
      </c>
      <c r="N20" s="5">
        <f>0.98*2484+5</f>
        <v>2439.3200000000002</v>
      </c>
    </row>
  </sheetData>
  <scenarios current="2" sqref="K8:K12">
    <scenario name="Average case scenario" locked="1" count="4" user="peggy" comment="Created by peggy on 9/14/2013_x000a_Modified by peggy on 9/14/2013">
      <inputCells r="K8" val="2847"/>
      <inputCells r="K9" val="2659"/>
      <inputCells r="K10" val="2530"/>
      <inputCells r="K11" val="2439"/>
    </scenario>
    <scenario name="Worst case" locked="1" count="4" user="peggy" comment="Created by peggy on 9/14/2013_x000a_Modified by peggy on 9/14/2013">
      <inputCells r="K8" val="2705"/>
      <inputCells r="K9" val="2612"/>
      <inputCells r="K10" val="2504"/>
      <inputCells r="K11" val="2419"/>
    </scenario>
    <scenario name="Best case" locked="1" count="4" user="peggy" comment="Created by peggy on 9/14/2013_x000a_Modified by peggy on 9/14/2013">
      <inputCells r="K8" val="2989"/>
      <inputCells r="K9" val="2706"/>
      <inputCells r="K10" val="2551"/>
      <inputCells r="K11" val="2467"/>
    </scenario>
  </scenario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Data</vt:lpstr>
      <vt:lpstr>Sheet2</vt:lpstr>
      <vt:lpstr>Sheet3</vt:lpstr>
      <vt:lpstr>Freshman</vt:lpstr>
      <vt:lpstr>Junior</vt:lpstr>
      <vt:lpstr>Senior</vt:lpstr>
      <vt:lpstr>Sophomore</vt:lpstr>
      <vt:lpstr>Total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peggy</cp:lastModifiedBy>
  <dcterms:created xsi:type="dcterms:W3CDTF">2013-09-14T20:41:29Z</dcterms:created>
  <dcterms:modified xsi:type="dcterms:W3CDTF">2013-09-14T23:09:21Z</dcterms:modified>
</cp:coreProperties>
</file>