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3810" windowWidth="14880" windowHeight="43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E8"/>
  <c r="C8"/>
  <c r="B2"/>
  <c r="B13" s="1"/>
  <c r="B11"/>
</calcChain>
</file>

<file path=xl/sharedStrings.xml><?xml version="1.0" encoding="utf-8"?>
<sst xmlns="http://schemas.openxmlformats.org/spreadsheetml/2006/main" count="21" uniqueCount="21">
  <si>
    <t>Number of Shoes
Per Pair</t>
  </si>
  <si>
    <t>TZEdge First 
Quarter Budget</t>
  </si>
  <si>
    <t>Overhead % of Labor</t>
  </si>
  <si>
    <t>Low Priced</t>
  </si>
  <si>
    <t>Medium Priced</t>
  </si>
  <si>
    <t>High Priced</t>
  </si>
  <si>
    <t>Sales Volume:</t>
  </si>
  <si>
    <t>Selling Price Per Pair:</t>
  </si>
  <si>
    <t>Item</t>
  </si>
  <si>
    <t>Costs per Shoe</t>
  </si>
  <si>
    <t xml:space="preserve">Low Priced Total </t>
  </si>
  <si>
    <t xml:space="preserve">Medium Priced Total </t>
  </si>
  <si>
    <t xml:space="preserve">High Priced Total </t>
  </si>
  <si>
    <t xml:space="preserve">  Revenue</t>
  </si>
  <si>
    <t>Cost of Goods Sold:</t>
  </si>
  <si>
    <t>Materials</t>
  </si>
  <si>
    <t>Direct Labor</t>
  </si>
  <si>
    <t>Overhead</t>
  </si>
  <si>
    <t xml:space="preserve">  COGS Subtotal</t>
  </si>
  <si>
    <t xml:space="preserve">  Selling Expense</t>
  </si>
  <si>
    <t>Projected Earnings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</si>
</sst>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Fill="1" applyBorder="1" applyAlignment="1">
      <alignment horizontal="left" wrapText="1"/>
    </xf>
    <xf numFmtId="0" fontId="0" fillId="0" borderId="2" xfId="0" applyFill="1" applyBorder="1"/>
    <xf numFmtId="0" fontId="0" fillId="0" borderId="3" xfId="0" applyBorder="1" applyAlignment="1"/>
    <xf numFmtId="0" fontId="0" fillId="0" borderId="0" xfId="0" applyAlignment="1"/>
    <xf numFmtId="0" fontId="0" fillId="0" borderId="6" xfId="0" applyFill="1" applyBorder="1" applyAlignment="1">
      <alignment wrapText="1"/>
    </xf>
    <xf numFmtId="9" fontId="0" fillId="0" borderId="7" xfId="3" applyFont="1" applyFill="1" applyBorder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64" fontId="3" fillId="0" borderId="2" xfId="1" applyNumberFormat="1" applyFont="1" applyBorder="1"/>
    <xf numFmtId="164" fontId="3" fillId="0" borderId="18" xfId="1" applyNumberFormat="1" applyFont="1" applyBorder="1"/>
    <xf numFmtId="165" fontId="3" fillId="0" borderId="20" xfId="2" applyNumberFormat="1" applyFont="1" applyBorder="1"/>
    <xf numFmtId="165" fontId="3" fillId="0" borderId="21" xfId="2" applyNumberFormat="1" applyFont="1" applyBorder="1"/>
    <xf numFmtId="0" fontId="0" fillId="0" borderId="22" xfId="0" applyBorder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165" fontId="0" fillId="2" borderId="9" xfId="2" applyNumberFormat="1" applyFont="1" applyFill="1" applyBorder="1"/>
    <xf numFmtId="0" fontId="0" fillId="0" borderId="23" xfId="0" applyBorder="1"/>
    <xf numFmtId="44" fontId="0" fillId="0" borderId="7" xfId="2" applyFont="1" applyBorder="1"/>
    <xf numFmtId="164" fontId="0" fillId="2" borderId="7" xfId="1" applyNumberFormat="1" applyFont="1" applyFill="1" applyBorder="1"/>
    <xf numFmtId="164" fontId="0" fillId="2" borderId="23" xfId="1" applyNumberFormat="1" applyFont="1" applyFill="1" applyBorder="1"/>
    <xf numFmtId="43" fontId="0" fillId="0" borderId="7" xfId="1" applyFont="1" applyBorder="1"/>
    <xf numFmtId="43" fontId="0" fillId="0" borderId="7" xfId="1" applyFont="1" applyFill="1" applyBorder="1" applyAlignment="1">
      <alignment horizontal="right"/>
    </xf>
    <xf numFmtId="0" fontId="0" fillId="0" borderId="7" xfId="0" applyFill="1" applyBorder="1"/>
    <xf numFmtId="43" fontId="0" fillId="0" borderId="7" xfId="1" applyFont="1" applyFill="1" applyBorder="1"/>
    <xf numFmtId="165" fontId="0" fillId="2" borderId="7" xfId="2" applyNumberFormat="1" applyFont="1" applyFill="1" applyBorder="1"/>
    <xf numFmtId="165" fontId="0" fillId="2" borderId="23" xfId="2" applyNumberFormat="1" applyFont="1" applyFill="1" applyBorder="1"/>
    <xf numFmtId="0" fontId="0" fillId="0" borderId="24" xfId="0" applyBorder="1"/>
    <xf numFmtId="0" fontId="2" fillId="0" borderId="4" xfId="0" applyFont="1" applyFill="1" applyBorder="1"/>
    <xf numFmtId="0" fontId="0" fillId="0" borderId="25" xfId="0" applyFill="1" applyBorder="1"/>
    <xf numFmtId="165" fontId="0" fillId="2" borderId="25" xfId="0" applyNumberFormat="1" applyFill="1" applyBorder="1"/>
    <xf numFmtId="165" fontId="0" fillId="2" borderId="5" xfId="0" applyNumberFormat="1" applyFill="1" applyBorder="1"/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0" fillId="0" borderId="7" xfId="0" quotePrefix="1" applyFill="1" applyBorder="1"/>
    <xf numFmtId="0" fontId="0" fillId="0" borderId="23" xfId="0" quotePrefix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G7" sqref="G7"/>
    </sheetView>
  </sheetViews>
  <sheetFormatPr defaultRowHeight="12.75"/>
  <cols>
    <col min="1" max="1" width="18.5703125" bestFit="1" customWidth="1"/>
    <col min="2" max="2" width="8.7109375" bestFit="1" customWidth="1"/>
    <col min="3" max="3" width="11.140625" customWidth="1"/>
    <col min="4" max="4" width="14.85546875" bestFit="1" customWidth="1"/>
    <col min="5" max="5" width="11.28515625" customWidth="1"/>
  </cols>
  <sheetData>
    <row r="1" spans="1:6" ht="27" customHeight="1" thickBot="1">
      <c r="A1" s="1" t="s">
        <v>0</v>
      </c>
      <c r="B1" s="2">
        <v>2</v>
      </c>
      <c r="C1" s="3"/>
      <c r="D1" s="43" t="s">
        <v>1</v>
      </c>
      <c r="E1" s="44"/>
      <c r="F1" s="4"/>
    </row>
    <row r="2" spans="1:6">
      <c r="A2" s="5" t="s">
        <v>2</v>
      </c>
      <c r="B2" s="6">
        <f>0.25</f>
        <v>0.25</v>
      </c>
      <c r="C2" s="7"/>
      <c r="D2" s="8"/>
      <c r="E2" s="9"/>
      <c r="F2" s="4"/>
    </row>
    <row r="3" spans="1:6" ht="13.5" thickBot="1">
      <c r="A3" s="10"/>
      <c r="B3" s="11"/>
      <c r="C3" s="12"/>
      <c r="D3" s="13"/>
      <c r="E3" s="14"/>
    </row>
    <row r="4" spans="1:6" ht="13.5" thickBot="1">
      <c r="A4" s="10"/>
      <c r="B4" s="11"/>
      <c r="C4" s="15" t="s">
        <v>3</v>
      </c>
      <c r="D4" s="16" t="s">
        <v>4</v>
      </c>
      <c r="E4" s="17" t="s">
        <v>5</v>
      </c>
    </row>
    <row r="5" spans="1:6">
      <c r="A5" s="45" t="s">
        <v>6</v>
      </c>
      <c r="B5" s="46"/>
      <c r="C5" s="18">
        <v>1000</v>
      </c>
      <c r="D5" s="18">
        <v>750</v>
      </c>
      <c r="E5" s="19">
        <v>350</v>
      </c>
    </row>
    <row r="6" spans="1:6" ht="13.5" thickBot="1">
      <c r="A6" s="47" t="s">
        <v>7</v>
      </c>
      <c r="B6" s="48"/>
      <c r="C6" s="20">
        <v>200</v>
      </c>
      <c r="D6" s="20">
        <v>225</v>
      </c>
      <c r="E6" s="21">
        <v>250</v>
      </c>
    </row>
    <row r="7" spans="1:6" ht="25.5">
      <c r="A7" s="22" t="s">
        <v>8</v>
      </c>
      <c r="B7" s="23" t="s">
        <v>9</v>
      </c>
      <c r="C7" s="23" t="s">
        <v>10</v>
      </c>
      <c r="D7" s="23" t="s">
        <v>11</v>
      </c>
      <c r="E7" s="24" t="s">
        <v>12</v>
      </c>
    </row>
    <row r="8" spans="1:6">
      <c r="A8" s="25" t="s">
        <v>13</v>
      </c>
      <c r="B8" s="26"/>
      <c r="C8" s="27">
        <f>C5*C6</f>
        <v>200000</v>
      </c>
      <c r="D8" s="27">
        <f t="shared" ref="D8:E8" si="0">D5*D6</f>
        <v>168750</v>
      </c>
      <c r="E8" s="27">
        <f t="shared" si="0"/>
        <v>87500</v>
      </c>
    </row>
    <row r="9" spans="1:6">
      <c r="A9" s="25"/>
      <c r="B9" s="26"/>
      <c r="C9" s="49"/>
      <c r="D9" s="49"/>
      <c r="E9" s="50"/>
    </row>
    <row r="10" spans="1:6">
      <c r="A10" s="25" t="s">
        <v>14</v>
      </c>
      <c r="B10" s="26"/>
      <c r="C10" s="26"/>
      <c r="D10" s="26"/>
      <c r="E10" s="28"/>
    </row>
    <row r="11" spans="1:6">
      <c r="A11" s="25" t="s">
        <v>15</v>
      </c>
      <c r="B11" s="29">
        <f>50.15</f>
        <v>50.15</v>
      </c>
      <c r="C11" s="30"/>
      <c r="D11" s="30"/>
      <c r="E11" s="31"/>
    </row>
    <row r="12" spans="1:6">
      <c r="A12" s="25" t="s">
        <v>16</v>
      </c>
      <c r="B12" s="32">
        <v>7.33</v>
      </c>
      <c r="C12" s="30"/>
      <c r="D12" s="30"/>
      <c r="E12" s="31"/>
    </row>
    <row r="13" spans="1:6">
      <c r="A13" s="25" t="s">
        <v>17</v>
      </c>
      <c r="B13" s="33">
        <f>B2*B12</f>
        <v>1.8325</v>
      </c>
      <c r="C13" s="30"/>
      <c r="D13" s="30"/>
      <c r="E13" s="31"/>
    </row>
    <row r="14" spans="1:6">
      <c r="A14" s="25" t="s">
        <v>18</v>
      </c>
      <c r="B14" s="34"/>
      <c r="C14" s="30"/>
      <c r="D14" s="30"/>
      <c r="E14" s="31"/>
    </row>
    <row r="15" spans="1:6">
      <c r="A15" s="25"/>
      <c r="B15" s="34"/>
      <c r="C15" s="26"/>
      <c r="D15" s="26"/>
      <c r="E15" s="28"/>
    </row>
    <row r="16" spans="1:6">
      <c r="A16" s="25" t="s">
        <v>19</v>
      </c>
      <c r="B16" s="35">
        <v>5</v>
      </c>
      <c r="C16" s="36"/>
      <c r="D16" s="36"/>
      <c r="E16" s="37"/>
    </row>
    <row r="17" spans="1:5" ht="13.5" thickBot="1">
      <c r="A17" s="38"/>
      <c r="B17" s="13"/>
      <c r="C17" s="13"/>
      <c r="D17" s="13"/>
      <c r="E17" s="14"/>
    </row>
    <row r="18" spans="1:5" ht="13.5" thickBot="1">
      <c r="A18" s="39" t="s">
        <v>20</v>
      </c>
      <c r="B18" s="40"/>
      <c r="C18" s="41"/>
      <c r="D18" s="41"/>
      <c r="E18" s="42"/>
    </row>
  </sheetData>
  <mergeCells count="3">
    <mergeCell ref="D1:E1"/>
    <mergeCell ref="A5:B5"/>
    <mergeCell ref="A6:B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of Computer Science &amp; Engineering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Gross</dc:creator>
  <cp:lastModifiedBy>CS Dept</cp:lastModifiedBy>
  <dcterms:created xsi:type="dcterms:W3CDTF">2005-09-19T02:10:27Z</dcterms:created>
  <dcterms:modified xsi:type="dcterms:W3CDTF">2010-08-11T22:21:54Z</dcterms:modified>
</cp:coreProperties>
</file>