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0815" windowHeight="10245"/>
  </bookViews>
  <sheets>
    <sheet name="Travel Characteristics" sheetId="1" r:id="rId1"/>
    <sheet name="Origin States" sheetId="2" r:id="rId2"/>
    <sheet name="Travel Rates" sheetId="4" r:id="rId3"/>
  </sheets>
  <calcPr calcId="124519"/>
</workbook>
</file>

<file path=xl/calcChain.xml><?xml version="1.0" encoding="utf-8"?>
<calcChain xmlns="http://schemas.openxmlformats.org/spreadsheetml/2006/main">
  <c r="G18" i="1"/>
  <c r="G17"/>
  <c r="G16"/>
  <c r="G13"/>
  <c r="G12"/>
  <c r="G11"/>
  <c r="G10"/>
  <c r="G8"/>
  <c r="G7"/>
  <c r="G6"/>
  <c r="D7"/>
  <c r="D8"/>
  <c r="D10"/>
  <c r="D11"/>
  <c r="D12"/>
  <c r="D13"/>
  <c r="D16"/>
  <c r="D17"/>
  <c r="D18"/>
  <c r="D6"/>
  <c r="C12" i="4"/>
  <c r="D12"/>
  <c r="E12"/>
  <c r="F12"/>
  <c r="G12"/>
  <c r="B12"/>
</calcChain>
</file>

<file path=xl/sharedStrings.xml><?xml version="1.0" encoding="utf-8"?>
<sst xmlns="http://schemas.openxmlformats.org/spreadsheetml/2006/main" count="124" uniqueCount="94">
  <si>
    <t>Indiana</t>
  </si>
  <si>
    <t>People who live in area</t>
  </si>
  <si>
    <t>People who visit area</t>
  </si>
  <si>
    <t>Percent traveling households</t>
  </si>
  <si>
    <t>Trips per household</t>
  </si>
  <si>
    <t>Trips per traveling household</t>
  </si>
  <si>
    <t>Trips per capita</t>
  </si>
  <si>
    <t>Trips per traveler</t>
  </si>
  <si>
    <t>Miles per traveler</t>
  </si>
  <si>
    <t>Miles per trip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</si>
  <si>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</si>
  <si>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</si>
  <si>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</si>
  <si>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</si>
  <si>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</si>
  <si>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</si>
  <si>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</si>
  <si>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</si>
  <si>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</si>
  <si>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</si>
  <si>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</si>
  <si>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</si>
  <si>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</si>
  <si>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</si>
  <si>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</si>
  <si>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</si>
  <si>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</si>
  <si>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</si>
  <si>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</si>
  <si>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</si>
  <si>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</si>
  <si>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</si>
  <si>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</si>
  <si>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</si>
  <si>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</si>
  <si>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</si>
  <si>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</si>
  <si>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</si>
  <si>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</si>
  <si>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</si>
  <si>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</si>
  <si>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</si>
  <si>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</si>
  <si>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</si>
  <si>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</si>
  <si>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</si>
  <si>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</si>
  <si>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</si>
  <si>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</si>
  <si>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</si>
  <si>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</si>
  <si>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</si>
  <si>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</si>
  <si>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</si>
  <si>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</si>
  <si>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</si>
  <si>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</si>
  <si>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</si>
  <si>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</si>
  <si>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</si>
  <si>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Means of transportation</t>
  </si>
  <si>
    <t>Main purpose</t>
  </si>
  <si>
    <t>Income</t>
  </si>
  <si>
    <t>Age</t>
  </si>
  <si>
    <t>Gender</t>
  </si>
  <si>
    <t>PEOPLE WHO LIVE IN AREA</t>
  </si>
  <si>
    <t>Personal use vehicle</t>
  </si>
  <si>
    <t>Commercial air</t>
  </si>
  <si>
    <t>Intercity bus</t>
  </si>
  <si>
    <t>Train</t>
  </si>
  <si>
    <t>Other</t>
  </si>
  <si>
    <t>Business</t>
  </si>
  <si>
    <t>Visit friends or relatives</t>
  </si>
  <si>
    <t>Leisure</t>
  </si>
  <si>
    <t>Less than $25,000</t>
  </si>
  <si>
    <t>$25,000 to $49,999</t>
  </si>
  <si>
    <t>$50,000 or greater</t>
  </si>
  <si>
    <t>Less than 24</t>
  </si>
  <si>
    <t>25 to 64</t>
  </si>
  <si>
    <t>65 and over</t>
  </si>
  <si>
    <t>Male</t>
  </si>
  <si>
    <t>Female</t>
  </si>
  <si>
    <t>PEOPLE WHO VISIT AREA</t>
  </si>
  <si>
    <t>Person trips (in thousands)</t>
  </si>
  <si>
    <t>Miles (in millions)</t>
  </si>
  <si>
    <t>United States</t>
  </si>
  <si>
    <t>Percent change</t>
  </si>
  <si>
    <t>State</t>
  </si>
  <si>
    <t>Visiting Indiana</t>
  </si>
  <si>
    <t>From Indiana</t>
  </si>
  <si>
    <t>Number of travelers (in thousands)</t>
  </si>
  <si>
    <t>Travel Rates by Trip and Traveler Characteristics for Indiana:  2009</t>
  </si>
  <si>
    <t>Travel Characteristics for Indiana and the United States:  1999 and 2009</t>
  </si>
  <si>
    <t>Origin States of People Who Visit Indiana and Destination States of People Who Live in Indiana (In thousands): 2009</t>
  </si>
</sst>
</file>

<file path=xl/styles.xml><?xml version="1.0" encoding="utf-8"?>
<styleSheet xmlns="http://schemas.openxmlformats.org/spreadsheetml/2006/main">
  <numFmts count="1">
    <numFmt numFmtId="164" formatCode="0.0%"/>
  </numFmts>
  <fonts count="13">
    <font>
      <sz val="10"/>
      <name val="Arial"/>
    </font>
    <font>
      <sz val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2"/>
      <color indexed="8"/>
      <name val="Arial"/>
      <family val="2"/>
    </font>
    <font>
      <sz val="13"/>
      <color indexed="8"/>
      <name val="Arial"/>
      <family val="2"/>
    </font>
    <font>
      <sz val="11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3" fontId="0" fillId="0" borderId="0" xfId="0" applyNumberFormat="1"/>
    <xf numFmtId="0" fontId="2" fillId="0" borderId="0" xfId="0" applyFont="1"/>
    <xf numFmtId="0" fontId="0" fillId="0" borderId="0" xfId="0" applyAlignment="1"/>
    <xf numFmtId="3" fontId="0" fillId="0" borderId="0" xfId="0" applyNumberFormat="1" applyAlignment="1"/>
    <xf numFmtId="49" fontId="1" fillId="0" borderId="0" xfId="0" applyNumberFormat="1" applyFont="1" applyAlignment="1"/>
    <xf numFmtId="49" fontId="8" fillId="0" borderId="0" xfId="0" applyNumberFormat="1" applyFont="1" applyAlignment="1"/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49" fontId="9" fillId="0" borderId="0" xfId="0" applyNumberFormat="1" applyFont="1" applyAlignment="1"/>
    <xf numFmtId="0" fontId="8" fillId="0" borderId="0" xfId="0" applyFont="1" applyAlignment="1"/>
    <xf numFmtId="0" fontId="6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9" fillId="0" borderId="0" xfId="0" applyFont="1" applyAlignment="1"/>
    <xf numFmtId="49" fontId="8" fillId="0" borderId="0" xfId="0" applyNumberFormat="1" applyFont="1" applyBorder="1" applyAlignment="1">
      <alignment horizontal="left"/>
    </xf>
    <xf numFmtId="0" fontId="0" fillId="0" borderId="0" xfId="0" applyBorder="1"/>
    <xf numFmtId="49" fontId="8" fillId="0" borderId="0" xfId="0" applyNumberFormat="1" applyFont="1" applyBorder="1" applyAlignment="1"/>
    <xf numFmtId="3" fontId="0" fillId="0" borderId="0" xfId="0" applyNumberFormat="1" applyBorder="1"/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0" fontId="9" fillId="0" borderId="0" xfId="0" applyFont="1" applyBorder="1" applyAlignment="1"/>
    <xf numFmtId="49" fontId="10" fillId="0" borderId="0" xfId="0" applyNumberFormat="1" applyFont="1" applyAlignment="1">
      <alignment horizontal="left"/>
    </xf>
    <xf numFmtId="49" fontId="10" fillId="0" borderId="0" xfId="0" applyNumberFormat="1" applyFont="1" applyAlignment="1"/>
    <xf numFmtId="49" fontId="11" fillId="0" borderId="0" xfId="0" applyNumberFormat="1" applyFont="1" applyAlignment="1"/>
    <xf numFmtId="49" fontId="10" fillId="0" borderId="0" xfId="0" applyNumberFormat="1" applyFont="1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/>
    <xf numFmtId="0" fontId="0" fillId="0" borderId="2" xfId="0" applyBorder="1" applyAlignment="1"/>
    <xf numFmtId="164" fontId="0" fillId="0" borderId="2" xfId="1" applyNumberFormat="1" applyFont="1" applyBorder="1" applyAlignment="1"/>
    <xf numFmtId="3" fontId="0" fillId="0" borderId="0" xfId="0" applyNumberFormat="1" applyBorder="1" applyAlignment="1"/>
    <xf numFmtId="3" fontId="0" fillId="0" borderId="1" xfId="0" applyNumberFormat="1" applyBorder="1" applyAlignment="1"/>
    <xf numFmtId="0" fontId="0" fillId="0" borderId="3" xfId="0" applyBorder="1" applyAlignment="1"/>
    <xf numFmtId="0" fontId="0" fillId="0" borderId="4" xfId="0" applyBorder="1" applyAlignment="1"/>
    <xf numFmtId="164" fontId="0" fillId="0" borderId="5" xfId="1" applyNumberFormat="1" applyFont="1" applyBorder="1" applyAlignment="1"/>
    <xf numFmtId="0" fontId="0" fillId="0" borderId="6" xfId="0" applyBorder="1" applyAlignment="1"/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 wrapText="1"/>
    </xf>
    <xf numFmtId="49" fontId="2" fillId="0" borderId="9" xfId="0" applyNumberFormat="1" applyFont="1" applyBorder="1" applyAlignment="1"/>
    <xf numFmtId="49" fontId="3" fillId="0" borderId="10" xfId="0" applyNumberFormat="1" applyFont="1" applyBorder="1" applyAlignment="1"/>
    <xf numFmtId="0" fontId="4" fillId="0" borderId="10" xfId="0" applyFont="1" applyBorder="1" applyAlignment="1"/>
    <xf numFmtId="0" fontId="5" fillId="0" borderId="10" xfId="0" applyFont="1" applyBorder="1" applyAlignment="1"/>
    <xf numFmtId="49" fontId="2" fillId="0" borderId="10" xfId="0" applyNumberFormat="1" applyFont="1" applyBorder="1" applyAlignment="1"/>
    <xf numFmtId="49" fontId="3" fillId="0" borderId="11" xfId="0" applyNumberFormat="1" applyFont="1" applyBorder="1" applyAlignment="1"/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0" fillId="0" borderId="0" xfId="0" applyFont="1"/>
    <xf numFmtId="0" fontId="11" fillId="0" borderId="0" xfId="0" applyFont="1" applyAlignment="1"/>
    <xf numFmtId="0" fontId="11" fillId="0" borderId="0" xfId="0" applyFont="1" applyAlignment="1">
      <alignment wrapText="1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19050</xdr:rowOff>
    </xdr:from>
    <xdr:to>
      <xdr:col>1</xdr:col>
      <xdr:colOff>0</xdr:colOff>
      <xdr:row>56</xdr:row>
      <xdr:rowOff>9525</xdr:rowOff>
    </xdr:to>
    <xdr:sp macro="" textlink="">
      <xdr:nvSpPr>
        <xdr:cNvPr id="1039" name="Rectangle 15"/>
        <xdr:cNvSpPr>
          <a:spLocks/>
        </xdr:cNvSpPr>
      </xdr:nvSpPr>
      <xdr:spPr bwMode="auto">
        <a:xfrm>
          <a:off x="1657350" y="6677025"/>
          <a:ext cx="0" cy="2581275"/>
        </a:xfrm>
        <a:prstGeom prst="rect">
          <a:avLst/>
        </a:prstGeom>
        <a:noFill/>
        <a:ln w="6096">
          <a:solidFill>
            <a:srgbClr val="C9D0DC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40</xdr:row>
      <xdr:rowOff>19050</xdr:rowOff>
    </xdr:from>
    <xdr:to>
      <xdr:col>1</xdr:col>
      <xdr:colOff>0</xdr:colOff>
      <xdr:row>56</xdr:row>
      <xdr:rowOff>9525</xdr:rowOff>
    </xdr:to>
    <xdr:sp macro="" textlink="">
      <xdr:nvSpPr>
        <xdr:cNvPr id="1037" name="Rectangle 13"/>
        <xdr:cNvSpPr>
          <a:spLocks/>
        </xdr:cNvSpPr>
      </xdr:nvSpPr>
      <xdr:spPr bwMode="auto">
        <a:xfrm>
          <a:off x="1657350" y="6677025"/>
          <a:ext cx="0" cy="2581275"/>
        </a:xfrm>
        <a:prstGeom prst="rect">
          <a:avLst/>
        </a:prstGeom>
        <a:noFill/>
        <a:ln w="6096">
          <a:solidFill>
            <a:srgbClr val="C9D0DC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40</xdr:row>
      <xdr:rowOff>19050</xdr:rowOff>
    </xdr:from>
    <xdr:to>
      <xdr:col>1</xdr:col>
      <xdr:colOff>0</xdr:colOff>
      <xdr:row>56</xdr:row>
      <xdr:rowOff>9525</xdr:rowOff>
    </xdr:to>
    <xdr:sp macro="" textlink="">
      <xdr:nvSpPr>
        <xdr:cNvPr id="1035" name="Rectangle 11"/>
        <xdr:cNvSpPr>
          <a:spLocks/>
        </xdr:cNvSpPr>
      </xdr:nvSpPr>
      <xdr:spPr bwMode="auto">
        <a:xfrm>
          <a:off x="1657350" y="6677025"/>
          <a:ext cx="0" cy="2581275"/>
        </a:xfrm>
        <a:prstGeom prst="rect">
          <a:avLst/>
        </a:prstGeom>
        <a:noFill/>
        <a:ln w="6096">
          <a:solidFill>
            <a:srgbClr val="C9D0DC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39</xdr:row>
      <xdr:rowOff>57150</xdr:rowOff>
    </xdr:from>
    <xdr:to>
      <xdr:col>1</xdr:col>
      <xdr:colOff>0</xdr:colOff>
      <xdr:row>56</xdr:row>
      <xdr:rowOff>19050</xdr:rowOff>
    </xdr:to>
    <xdr:sp macro="" textlink="">
      <xdr:nvSpPr>
        <xdr:cNvPr id="1034" name="Freeform 10"/>
        <xdr:cNvSpPr>
          <a:spLocks/>
        </xdr:cNvSpPr>
      </xdr:nvSpPr>
      <xdr:spPr bwMode="auto">
        <a:xfrm>
          <a:off x="1657350" y="6553200"/>
          <a:ext cx="0" cy="2714625"/>
        </a:xfrm>
        <a:custGeom>
          <a:avLst/>
          <a:gdLst/>
          <a:ahLst/>
          <a:cxnLst>
            <a:cxn ang="0">
              <a:pos x="0" y="0"/>
            </a:cxn>
            <a:cxn ang="0">
              <a:pos x="0" y="4269"/>
            </a:cxn>
          </a:cxnLst>
          <a:rect l="0" t="0" r="r" b="b"/>
          <a:pathLst>
            <a:path h="4269">
              <a:moveTo>
                <a:pt x="0" y="0"/>
              </a:moveTo>
              <a:lnTo>
                <a:pt x="0" y="4269"/>
              </a:lnTo>
            </a:path>
          </a:pathLst>
        </a:custGeom>
        <a:noFill/>
        <a:ln w="12192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39</xdr:row>
      <xdr:rowOff>47625</xdr:rowOff>
    </xdr:from>
    <xdr:to>
      <xdr:col>1</xdr:col>
      <xdr:colOff>0</xdr:colOff>
      <xdr:row>56</xdr:row>
      <xdr:rowOff>9525</xdr:rowOff>
    </xdr:to>
    <xdr:sp macro="" textlink="">
      <xdr:nvSpPr>
        <xdr:cNvPr id="1033" name="Freeform 9"/>
        <xdr:cNvSpPr>
          <a:spLocks/>
        </xdr:cNvSpPr>
      </xdr:nvSpPr>
      <xdr:spPr bwMode="auto">
        <a:xfrm>
          <a:off x="1657350" y="6543675"/>
          <a:ext cx="0" cy="2714625"/>
        </a:xfrm>
        <a:custGeom>
          <a:avLst/>
          <a:gdLst/>
          <a:ahLst/>
          <a:cxnLst>
            <a:cxn ang="0">
              <a:pos x="0" y="0"/>
            </a:cxn>
            <a:cxn ang="0">
              <a:pos x="0" y="4279"/>
            </a:cxn>
          </a:cxnLst>
          <a:rect l="0" t="0" r="r" b="b"/>
          <a:pathLst>
            <a:path h="4279">
              <a:moveTo>
                <a:pt x="0" y="0"/>
              </a:moveTo>
              <a:lnTo>
                <a:pt x="0" y="4279"/>
              </a:lnTo>
            </a:path>
          </a:pathLst>
        </a:custGeom>
        <a:noFill/>
        <a:ln w="12192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40</xdr:row>
      <xdr:rowOff>19050</xdr:rowOff>
    </xdr:from>
    <xdr:to>
      <xdr:col>1</xdr:col>
      <xdr:colOff>0</xdr:colOff>
      <xdr:row>56</xdr:row>
      <xdr:rowOff>9525</xdr:rowOff>
    </xdr:to>
    <xdr:sp macro="" textlink="">
      <xdr:nvSpPr>
        <xdr:cNvPr id="1031" name="Rectangle 7"/>
        <xdr:cNvSpPr>
          <a:spLocks/>
        </xdr:cNvSpPr>
      </xdr:nvSpPr>
      <xdr:spPr bwMode="auto">
        <a:xfrm>
          <a:off x="1657350" y="6677025"/>
          <a:ext cx="0" cy="2581275"/>
        </a:xfrm>
        <a:prstGeom prst="rect">
          <a:avLst/>
        </a:prstGeom>
        <a:noFill/>
        <a:ln w="6096">
          <a:solidFill>
            <a:srgbClr val="C9D0DC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42</xdr:row>
      <xdr:rowOff>9525</xdr:rowOff>
    </xdr:from>
    <xdr:to>
      <xdr:col>1</xdr:col>
      <xdr:colOff>0</xdr:colOff>
      <xdr:row>42</xdr:row>
      <xdr:rowOff>9525</xdr:rowOff>
    </xdr:to>
    <xdr:sp macro="" textlink="">
      <xdr:nvSpPr>
        <xdr:cNvPr id="1030" name="Freeform 6"/>
        <xdr:cNvSpPr>
          <a:spLocks/>
        </xdr:cNvSpPr>
      </xdr:nvSpPr>
      <xdr:spPr bwMode="auto">
        <a:xfrm>
          <a:off x="1657350" y="699135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9499" y="0"/>
            </a:cxn>
          </a:cxnLst>
          <a:rect l="0" t="0" r="r" b="b"/>
          <a:pathLst>
            <a:path w="9499">
              <a:moveTo>
                <a:pt x="0" y="0"/>
              </a:moveTo>
              <a:lnTo>
                <a:pt x="9499" y="0"/>
              </a:lnTo>
            </a:path>
          </a:pathLst>
        </a:custGeom>
        <a:noFill/>
        <a:ln w="6096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40</xdr:row>
      <xdr:rowOff>19050</xdr:rowOff>
    </xdr:from>
    <xdr:to>
      <xdr:col>1</xdr:col>
      <xdr:colOff>0</xdr:colOff>
      <xdr:row>40</xdr:row>
      <xdr:rowOff>19050</xdr:rowOff>
    </xdr:to>
    <xdr:sp macro="" textlink="">
      <xdr:nvSpPr>
        <xdr:cNvPr id="1029" name="Freeform 5"/>
        <xdr:cNvSpPr>
          <a:spLocks/>
        </xdr:cNvSpPr>
      </xdr:nvSpPr>
      <xdr:spPr bwMode="auto">
        <a:xfrm>
          <a:off x="1657350" y="6677025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9511" y="0"/>
            </a:cxn>
          </a:cxnLst>
          <a:rect l="0" t="0" r="r" b="b"/>
          <a:pathLst>
            <a:path w="9511">
              <a:moveTo>
                <a:pt x="0" y="0"/>
              </a:moveTo>
              <a:lnTo>
                <a:pt x="9511" y="0"/>
              </a:lnTo>
            </a:path>
          </a:pathLst>
        </a:custGeom>
        <a:noFill/>
        <a:ln w="6096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56</xdr:row>
      <xdr:rowOff>9525</xdr:rowOff>
    </xdr:from>
    <xdr:to>
      <xdr:col>1</xdr:col>
      <xdr:colOff>0</xdr:colOff>
      <xdr:row>56</xdr:row>
      <xdr:rowOff>9525</xdr:rowOff>
    </xdr:to>
    <xdr:sp macro="" textlink="">
      <xdr:nvSpPr>
        <xdr:cNvPr id="1028" name="Freeform 4"/>
        <xdr:cNvSpPr>
          <a:spLocks/>
        </xdr:cNvSpPr>
      </xdr:nvSpPr>
      <xdr:spPr bwMode="auto">
        <a:xfrm>
          <a:off x="1657350" y="925830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9521" y="0"/>
            </a:cxn>
          </a:cxnLst>
          <a:rect l="0" t="0" r="r" b="b"/>
          <a:pathLst>
            <a:path w="9521">
              <a:moveTo>
                <a:pt x="0" y="0"/>
              </a:moveTo>
              <a:lnTo>
                <a:pt x="9521" y="0"/>
              </a:lnTo>
            </a:path>
          </a:pathLst>
        </a:custGeom>
        <a:noFill/>
        <a:ln w="6096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38</xdr:row>
      <xdr:rowOff>152400</xdr:rowOff>
    </xdr:from>
    <xdr:to>
      <xdr:col>1</xdr:col>
      <xdr:colOff>0</xdr:colOff>
      <xdr:row>38</xdr:row>
      <xdr:rowOff>152400</xdr:rowOff>
    </xdr:to>
    <xdr:sp macro="" textlink="">
      <xdr:nvSpPr>
        <xdr:cNvPr id="1027" name="Freeform 3"/>
        <xdr:cNvSpPr>
          <a:spLocks/>
        </xdr:cNvSpPr>
      </xdr:nvSpPr>
      <xdr:spPr bwMode="auto">
        <a:xfrm>
          <a:off x="1657350" y="6486525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9540" y="0"/>
            </a:cxn>
          </a:cxnLst>
          <a:rect l="0" t="0" r="r" b="b"/>
          <a:pathLst>
            <a:path w="9540">
              <a:moveTo>
                <a:pt x="0" y="0"/>
              </a:moveTo>
              <a:lnTo>
                <a:pt x="9540" y="0"/>
              </a:lnTo>
            </a:path>
          </a:pathLst>
        </a:custGeom>
        <a:noFill/>
        <a:ln w="1524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38</xdr:row>
      <xdr:rowOff>76200</xdr:rowOff>
    </xdr:from>
    <xdr:to>
      <xdr:col>1</xdr:col>
      <xdr:colOff>0</xdr:colOff>
      <xdr:row>39</xdr:row>
      <xdr:rowOff>76200</xdr:rowOff>
    </xdr:to>
    <xdr:sp macro="" textlink="">
      <xdr:nvSpPr>
        <xdr:cNvPr id="1026" name="Freeform 2"/>
        <xdr:cNvSpPr>
          <a:spLocks/>
        </xdr:cNvSpPr>
      </xdr:nvSpPr>
      <xdr:spPr bwMode="auto">
        <a:xfrm>
          <a:off x="1657350" y="6410325"/>
          <a:ext cx="0" cy="161925"/>
        </a:xfrm>
        <a:custGeom>
          <a:avLst/>
          <a:gdLst/>
          <a:ahLst/>
          <a:cxnLst>
            <a:cxn ang="0">
              <a:pos x="0" y="0"/>
            </a:cxn>
            <a:cxn ang="0">
              <a:pos x="0" y="250"/>
            </a:cxn>
          </a:cxnLst>
          <a:rect l="0" t="0" r="r" b="b"/>
          <a:pathLst>
            <a:path h="250">
              <a:moveTo>
                <a:pt x="0" y="0"/>
              </a:moveTo>
              <a:lnTo>
                <a:pt x="0" y="250"/>
              </a:lnTo>
            </a:path>
          </a:pathLst>
        </a:custGeom>
        <a:noFill/>
        <a:ln w="12192">
          <a:solidFill>
            <a:srgbClr val="FFFFFF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38</xdr:row>
      <xdr:rowOff>76200</xdr:rowOff>
    </xdr:from>
    <xdr:to>
      <xdr:col>1</xdr:col>
      <xdr:colOff>0</xdr:colOff>
      <xdr:row>39</xdr:row>
      <xdr:rowOff>76200</xdr:rowOff>
    </xdr:to>
    <xdr:sp macro="" textlink="">
      <xdr:nvSpPr>
        <xdr:cNvPr id="1025" name="Freeform 1"/>
        <xdr:cNvSpPr>
          <a:spLocks/>
        </xdr:cNvSpPr>
      </xdr:nvSpPr>
      <xdr:spPr bwMode="auto">
        <a:xfrm>
          <a:off x="1657350" y="6410325"/>
          <a:ext cx="0" cy="161925"/>
        </a:xfrm>
        <a:custGeom>
          <a:avLst/>
          <a:gdLst/>
          <a:ahLst/>
          <a:cxnLst>
            <a:cxn ang="0">
              <a:pos x="0" y="0"/>
            </a:cxn>
            <a:cxn ang="0">
              <a:pos x="0" y="250"/>
            </a:cxn>
          </a:cxnLst>
          <a:rect l="0" t="0" r="r" b="b"/>
          <a:pathLst>
            <a:path h="250">
              <a:moveTo>
                <a:pt x="0" y="0"/>
              </a:moveTo>
              <a:lnTo>
                <a:pt x="0" y="250"/>
              </a:lnTo>
            </a:path>
          </a:pathLst>
        </a:custGeom>
        <a:noFill/>
        <a:ln w="12192">
          <a:solidFill>
            <a:srgbClr val="FFFF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workbookViewId="0">
      <selection activeCell="A2" sqref="A2"/>
    </sheetView>
  </sheetViews>
  <sheetFormatPr defaultRowHeight="12.75"/>
  <cols>
    <col min="1" max="1" width="24.85546875" style="3" customWidth="1"/>
    <col min="2" max="2" width="6.85546875" style="3" bestFit="1" customWidth="1"/>
    <col min="3" max="7" width="9.140625" style="3"/>
  </cols>
  <sheetData>
    <row r="1" spans="1:8">
      <c r="A1" s="12" t="s">
        <v>92</v>
      </c>
      <c r="H1" s="3"/>
    </row>
    <row r="2" spans="1:8" ht="12.75" customHeight="1" thickBot="1">
      <c r="A2" s="11"/>
      <c r="H2" s="3"/>
    </row>
    <row r="3" spans="1:8">
      <c r="A3" s="35"/>
      <c r="B3" s="49" t="s">
        <v>0</v>
      </c>
      <c r="C3" s="50"/>
      <c r="D3" s="51"/>
      <c r="E3" s="52" t="s">
        <v>85</v>
      </c>
      <c r="F3" s="53"/>
      <c r="G3" s="54"/>
      <c r="H3" s="3"/>
    </row>
    <row r="4" spans="1:8" ht="26.25" thickBot="1">
      <c r="A4" s="32"/>
      <c r="B4" s="45">
        <v>1999</v>
      </c>
      <c r="C4" s="36">
        <v>2009</v>
      </c>
      <c r="D4" s="37" t="s">
        <v>86</v>
      </c>
      <c r="E4" s="44">
        <v>1999</v>
      </c>
      <c r="F4" s="36">
        <v>2009</v>
      </c>
      <c r="G4" s="37" t="s">
        <v>86</v>
      </c>
      <c r="H4" s="3"/>
    </row>
    <row r="5" spans="1:8">
      <c r="A5" s="38" t="s">
        <v>1</v>
      </c>
      <c r="B5" s="26"/>
      <c r="C5" s="27"/>
      <c r="D5" s="28"/>
      <c r="E5" s="27"/>
      <c r="F5" s="27"/>
      <c r="G5" s="28"/>
      <c r="H5" s="3"/>
    </row>
    <row r="6" spans="1:8">
      <c r="A6" s="39" t="s">
        <v>3</v>
      </c>
      <c r="B6" s="26">
        <v>70.2</v>
      </c>
      <c r="C6" s="27">
        <v>78.8</v>
      </c>
      <c r="D6" s="29">
        <f>(C6-B6)/B6</f>
        <v>0.12250712250712242</v>
      </c>
      <c r="E6" s="27">
        <v>77.8</v>
      </c>
      <c r="F6" s="27">
        <v>86.4</v>
      </c>
      <c r="G6" s="29">
        <f>(F6-E6)/E6</f>
        <v>0.11053984575835486</v>
      </c>
      <c r="H6" s="3"/>
    </row>
    <row r="7" spans="1:8">
      <c r="A7" s="39" t="s">
        <v>4</v>
      </c>
      <c r="B7" s="26">
        <v>3.9</v>
      </c>
      <c r="C7" s="27">
        <v>4.9000000000000004</v>
      </c>
      <c r="D7" s="29">
        <f>(C7-B7)/B7</f>
        <v>0.25641025641025655</v>
      </c>
      <c r="E7" s="27">
        <v>4.4000000000000004</v>
      </c>
      <c r="F7" s="27">
        <v>5.9</v>
      </c>
      <c r="G7" s="29">
        <f>(F7-E7)/E7</f>
        <v>0.34090909090909088</v>
      </c>
      <c r="H7" s="3"/>
    </row>
    <row r="8" spans="1:8">
      <c r="A8" s="39" t="s">
        <v>5</v>
      </c>
      <c r="B8" s="26">
        <v>5.8</v>
      </c>
      <c r="C8" s="27">
        <v>6.6</v>
      </c>
      <c r="D8" s="29">
        <f>(C8-B8)/B8</f>
        <v>0.13793103448275859</v>
      </c>
      <c r="E8" s="27">
        <v>6.2</v>
      </c>
      <c r="F8" s="27">
        <v>7.5</v>
      </c>
      <c r="G8" s="29">
        <f>(F8-E8)/E8</f>
        <v>0.20967741935483866</v>
      </c>
      <c r="H8" s="3"/>
    </row>
    <row r="9" spans="1:8" ht="12.75" customHeight="1">
      <c r="A9" s="40"/>
      <c r="B9" s="26"/>
      <c r="C9" s="27"/>
      <c r="D9" s="29"/>
      <c r="E9" s="27"/>
      <c r="F9" s="27"/>
      <c r="G9" s="29"/>
      <c r="H9" s="3"/>
    </row>
    <row r="10" spans="1:8">
      <c r="A10" s="39" t="s">
        <v>6</v>
      </c>
      <c r="B10" s="26">
        <v>2.2999999999999998</v>
      </c>
      <c r="C10" s="27">
        <v>4.2</v>
      </c>
      <c r="D10" s="29">
        <f>(C10-B10)/B10</f>
        <v>0.82608695652173936</v>
      </c>
      <c r="E10" s="27">
        <v>2.6</v>
      </c>
      <c r="F10" s="27">
        <v>4.3</v>
      </c>
      <c r="G10" s="29">
        <f>(F10-E10)/E10</f>
        <v>0.65384615384615374</v>
      </c>
      <c r="H10" s="3"/>
    </row>
    <row r="11" spans="1:8">
      <c r="A11" s="39" t="s">
        <v>7</v>
      </c>
      <c r="B11" s="26">
        <v>2.5</v>
      </c>
      <c r="C11" s="27">
        <v>4.5999999999999996</v>
      </c>
      <c r="D11" s="29">
        <f>(C11-B11)/B11</f>
        <v>0.83999999999999986</v>
      </c>
      <c r="E11" s="27">
        <v>4.3</v>
      </c>
      <c r="F11" s="27">
        <v>5.2</v>
      </c>
      <c r="G11" s="29">
        <f>(F11-E11)/E11</f>
        <v>0.20930232558139544</v>
      </c>
      <c r="H11" s="3"/>
    </row>
    <row r="12" spans="1:8">
      <c r="A12" s="39" t="s">
        <v>8</v>
      </c>
      <c r="B12" s="26">
        <v>1639.4</v>
      </c>
      <c r="C12" s="30">
        <v>3151.4</v>
      </c>
      <c r="D12" s="29">
        <f>(C12-B12)/B12</f>
        <v>0.92228864218616557</v>
      </c>
      <c r="E12" s="30">
        <v>3062.9</v>
      </c>
      <c r="F12" s="30">
        <v>4258.3999999999996</v>
      </c>
      <c r="G12" s="29">
        <f>(F12-E12)/E12</f>
        <v>0.3903163668418817</v>
      </c>
      <c r="H12" s="3"/>
    </row>
    <row r="13" spans="1:8">
      <c r="A13" s="39" t="s">
        <v>9</v>
      </c>
      <c r="B13" s="26">
        <v>455.8</v>
      </c>
      <c r="C13" s="27">
        <v>739.8</v>
      </c>
      <c r="D13" s="29">
        <f>(C13-B13)/B13</f>
        <v>0.62308029837648082</v>
      </c>
      <c r="E13" s="27">
        <v>765.7</v>
      </c>
      <c r="F13" s="27">
        <v>893.2</v>
      </c>
      <c r="G13" s="29">
        <f>(F13-E13)/E13</f>
        <v>0.1665143006399373</v>
      </c>
      <c r="H13" s="3"/>
    </row>
    <row r="14" spans="1:8" ht="12.75" customHeight="1">
      <c r="A14" s="41"/>
      <c r="B14" s="26"/>
      <c r="C14" s="27"/>
      <c r="D14" s="29"/>
      <c r="E14" s="27"/>
      <c r="F14" s="27"/>
      <c r="G14" s="29"/>
      <c r="H14" s="3"/>
    </row>
    <row r="15" spans="1:8">
      <c r="A15" s="42" t="s">
        <v>2</v>
      </c>
      <c r="B15" s="26"/>
      <c r="C15" s="27"/>
      <c r="D15" s="29"/>
      <c r="E15" s="27"/>
      <c r="F15" s="27"/>
      <c r="G15" s="29"/>
      <c r="H15" s="3"/>
    </row>
    <row r="16" spans="1:8">
      <c r="A16" s="39" t="s">
        <v>7</v>
      </c>
      <c r="B16" s="26">
        <v>4.0999999999999996</v>
      </c>
      <c r="C16" s="27">
        <v>5.3</v>
      </c>
      <c r="D16" s="29">
        <f>(C16-B16)/B16</f>
        <v>0.29268292682926839</v>
      </c>
      <c r="E16" s="27">
        <v>4.3</v>
      </c>
      <c r="F16" s="27">
        <v>5.2</v>
      </c>
      <c r="G16" s="29">
        <f>(F16-E16)/E16</f>
        <v>0.20930232558139544</v>
      </c>
      <c r="H16" s="3"/>
    </row>
    <row r="17" spans="1:9">
      <c r="A17" s="39" t="s">
        <v>8</v>
      </c>
      <c r="B17" s="31">
        <v>2119</v>
      </c>
      <c r="C17" s="30">
        <v>3022.9</v>
      </c>
      <c r="D17" s="29">
        <f>(C17-B17)/B17</f>
        <v>0.42656913638508737</v>
      </c>
      <c r="E17" s="30">
        <v>3062.9</v>
      </c>
      <c r="F17" s="30">
        <v>4258.3999999999996</v>
      </c>
      <c r="G17" s="29">
        <f>(F17-E17)/E17</f>
        <v>0.3903163668418817</v>
      </c>
      <c r="H17" s="3"/>
    </row>
    <row r="18" spans="1:9" ht="13.5" thickBot="1">
      <c r="A18" s="43" t="s">
        <v>9</v>
      </c>
      <c r="B18" s="32">
        <v>562.70000000000005</v>
      </c>
      <c r="C18" s="33">
        <v>618.79999999999995</v>
      </c>
      <c r="D18" s="34">
        <f>(C18-B18)/B18</f>
        <v>9.9697885196374458E-2</v>
      </c>
      <c r="E18" s="33">
        <v>765.7</v>
      </c>
      <c r="F18" s="33">
        <v>893.2</v>
      </c>
      <c r="G18" s="34">
        <f>(F18-E18)/E18</f>
        <v>0.1665143006399373</v>
      </c>
      <c r="H18" s="3"/>
    </row>
    <row r="19" spans="1:9">
      <c r="H19" s="3"/>
    </row>
    <row r="20" spans="1:9">
      <c r="H20" s="3"/>
      <c r="I20" s="3"/>
    </row>
    <row r="21" spans="1:9">
      <c r="H21" s="3"/>
    </row>
    <row r="61" spans="2:5">
      <c r="B61" s="4"/>
      <c r="D61" s="4"/>
      <c r="E61" s="4"/>
    </row>
    <row r="71" spans="2:5">
      <c r="D71" s="4"/>
    </row>
    <row r="72" spans="2:5">
      <c r="B72" s="4"/>
      <c r="D72" s="4"/>
      <c r="E72" s="4"/>
    </row>
  </sheetData>
  <mergeCells count="2">
    <mergeCell ref="B3:D3"/>
    <mergeCell ref="E3:G3"/>
  </mergeCells>
  <phoneticPr fontId="7" type="noConversion"/>
  <pageMargins left="0.75" right="0.75" top="1" bottom="1" header="0.5" footer="0.5"/>
  <pageSetup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workbookViewId="0">
      <selection activeCell="A2" sqref="A2"/>
    </sheetView>
  </sheetViews>
  <sheetFormatPr defaultRowHeight="12.75"/>
  <cols>
    <col min="1" max="1" width="17.42578125" style="3" bestFit="1" customWidth="1"/>
    <col min="2" max="2" width="15.28515625" style="3" bestFit="1" customWidth="1"/>
    <col min="3" max="3" width="13.28515625" style="3" bestFit="1" customWidth="1"/>
    <col min="4" max="6" width="9.140625" style="3"/>
  </cols>
  <sheetData>
    <row r="1" spans="1:3">
      <c r="A1" s="46" t="s">
        <v>93</v>
      </c>
    </row>
    <row r="2" spans="1:3">
      <c r="A2" s="2"/>
    </row>
    <row r="3" spans="1:3">
      <c r="A3" s="2" t="s">
        <v>87</v>
      </c>
      <c r="B3" s="47" t="s">
        <v>88</v>
      </c>
      <c r="C3" s="47" t="s">
        <v>89</v>
      </c>
    </row>
    <row r="4" spans="1:3">
      <c r="A4" s="5" t="s">
        <v>10</v>
      </c>
      <c r="B4" s="3">
        <v>82</v>
      </c>
      <c r="C4">
        <v>211</v>
      </c>
    </row>
    <row r="5" spans="1:3">
      <c r="A5" s="5" t="s">
        <v>11</v>
      </c>
      <c r="B5" s="3">
        <v>2</v>
      </c>
      <c r="C5">
        <v>19</v>
      </c>
    </row>
    <row r="6" spans="1:3">
      <c r="A6" s="6" t="s">
        <v>12</v>
      </c>
      <c r="B6" s="3">
        <v>49</v>
      </c>
      <c r="C6">
        <v>119</v>
      </c>
    </row>
    <row r="7" spans="1:3">
      <c r="A7" s="7" t="s">
        <v>13</v>
      </c>
      <c r="B7" s="3">
        <v>43</v>
      </c>
      <c r="C7">
        <v>108</v>
      </c>
    </row>
    <row r="8" spans="1:3">
      <c r="A8" s="7" t="s">
        <v>14</v>
      </c>
      <c r="B8" s="3">
        <v>267</v>
      </c>
      <c r="C8">
        <v>185</v>
      </c>
    </row>
    <row r="9" spans="1:3">
      <c r="A9" s="7" t="s">
        <v>15</v>
      </c>
      <c r="B9" s="3">
        <v>43</v>
      </c>
      <c r="C9">
        <v>163</v>
      </c>
    </row>
    <row r="10" spans="1:3">
      <c r="A10" s="6" t="s">
        <v>16</v>
      </c>
      <c r="B10" s="3">
        <v>32</v>
      </c>
      <c r="C10">
        <v>37</v>
      </c>
    </row>
    <row r="11" spans="1:3">
      <c r="A11" s="6" t="s">
        <v>17</v>
      </c>
      <c r="B11" s="3">
        <v>13</v>
      </c>
      <c r="C11">
        <v>8</v>
      </c>
    </row>
    <row r="12" spans="1:3">
      <c r="A12" s="7" t="s">
        <v>18</v>
      </c>
      <c r="B12" s="3">
        <v>13</v>
      </c>
      <c r="C12">
        <v>164</v>
      </c>
    </row>
    <row r="13" spans="1:3">
      <c r="A13" s="7" t="s">
        <v>19</v>
      </c>
      <c r="B13" s="3">
        <v>272</v>
      </c>
      <c r="C13">
        <v>1077</v>
      </c>
    </row>
    <row r="14" spans="1:3">
      <c r="A14" s="7" t="s">
        <v>20</v>
      </c>
      <c r="B14" s="3">
        <v>202</v>
      </c>
      <c r="C14">
        <v>156</v>
      </c>
    </row>
    <row r="15" spans="1:3">
      <c r="A15" s="6" t="s">
        <v>21</v>
      </c>
      <c r="B15" s="3">
        <v>10</v>
      </c>
      <c r="C15">
        <v>24</v>
      </c>
    </row>
    <row r="16" spans="1:3">
      <c r="A16" s="6" t="s">
        <v>22</v>
      </c>
      <c r="B16" s="3">
        <v>6</v>
      </c>
      <c r="C16">
        <v>25</v>
      </c>
    </row>
    <row r="17" spans="1:3">
      <c r="A17" s="7" t="s">
        <v>23</v>
      </c>
      <c r="B17" s="4">
        <v>3258</v>
      </c>
      <c r="C17" s="1">
        <v>2548</v>
      </c>
    </row>
    <row r="18" spans="1:3">
      <c r="A18" s="7" t="s">
        <v>24</v>
      </c>
      <c r="B18" s="3">
        <v>203</v>
      </c>
      <c r="C18">
        <v>135</v>
      </c>
    </row>
    <row r="19" spans="1:3">
      <c r="A19" s="7" t="s">
        <v>25</v>
      </c>
      <c r="B19" s="3">
        <v>83</v>
      </c>
      <c r="C19">
        <v>45</v>
      </c>
    </row>
    <row r="20" spans="1:3">
      <c r="A20" s="6" t="s">
        <v>26</v>
      </c>
      <c r="B20" s="4">
        <v>1500</v>
      </c>
      <c r="C20" s="1">
        <v>1846</v>
      </c>
    </row>
    <row r="21" spans="1:3">
      <c r="A21" s="6" t="s">
        <v>27</v>
      </c>
      <c r="B21" s="3">
        <v>23</v>
      </c>
      <c r="C21">
        <v>53</v>
      </c>
    </row>
    <row r="22" spans="1:3">
      <c r="A22" s="7" t="s">
        <v>28</v>
      </c>
      <c r="B22" s="3">
        <v>11</v>
      </c>
      <c r="C22">
        <v>14</v>
      </c>
    </row>
    <row r="23" spans="1:3">
      <c r="A23" s="7" t="s">
        <v>29</v>
      </c>
      <c r="B23" s="3">
        <v>97</v>
      </c>
      <c r="C23">
        <v>44</v>
      </c>
    </row>
    <row r="24" spans="1:3">
      <c r="A24" s="7" t="s">
        <v>30</v>
      </c>
      <c r="B24" s="3">
        <v>45</v>
      </c>
      <c r="C24">
        <v>76</v>
      </c>
    </row>
    <row r="25" spans="1:3">
      <c r="A25" s="6" t="s">
        <v>31</v>
      </c>
      <c r="B25" s="4">
        <v>1088</v>
      </c>
      <c r="C25" s="1">
        <v>2213</v>
      </c>
    </row>
    <row r="26" spans="1:3">
      <c r="A26" s="6" t="s">
        <v>32</v>
      </c>
      <c r="B26" s="3">
        <v>111</v>
      </c>
      <c r="C26">
        <v>107</v>
      </c>
    </row>
    <row r="27" spans="1:3">
      <c r="A27" s="7" t="s">
        <v>33</v>
      </c>
      <c r="B27" s="3">
        <v>41</v>
      </c>
      <c r="C27">
        <v>37</v>
      </c>
    </row>
    <row r="28" spans="1:3">
      <c r="A28" s="7" t="s">
        <v>34</v>
      </c>
      <c r="B28" s="3">
        <v>413</v>
      </c>
      <c r="C28">
        <v>634</v>
      </c>
    </row>
    <row r="29" spans="1:3">
      <c r="A29" s="7" t="s">
        <v>35</v>
      </c>
      <c r="B29" s="3">
        <v>5</v>
      </c>
      <c r="C29">
        <v>9</v>
      </c>
    </row>
    <row r="30" spans="1:3">
      <c r="A30" s="9" t="s">
        <v>36</v>
      </c>
      <c r="B30" s="3">
        <v>71</v>
      </c>
      <c r="C30">
        <v>22</v>
      </c>
    </row>
    <row r="31" spans="1:3">
      <c r="A31" s="6" t="s">
        <v>37</v>
      </c>
      <c r="B31" s="3">
        <v>14</v>
      </c>
      <c r="C31">
        <v>191</v>
      </c>
    </row>
    <row r="32" spans="1:3">
      <c r="A32" s="6" t="s">
        <v>38</v>
      </c>
      <c r="B32" s="3">
        <v>11</v>
      </c>
      <c r="C32">
        <v>10</v>
      </c>
    </row>
    <row r="33" spans="1:3">
      <c r="A33" s="6" t="s">
        <v>39</v>
      </c>
      <c r="B33" s="3">
        <v>112</v>
      </c>
      <c r="C33">
        <v>38</v>
      </c>
    </row>
    <row r="34" spans="1:3">
      <c r="A34" s="6" t="s">
        <v>40</v>
      </c>
      <c r="B34" s="3">
        <v>21</v>
      </c>
      <c r="C34">
        <v>18</v>
      </c>
    </row>
    <row r="35" spans="1:3">
      <c r="A35" s="6" t="s">
        <v>41</v>
      </c>
      <c r="B35" s="3">
        <v>156</v>
      </c>
      <c r="C35">
        <v>97</v>
      </c>
    </row>
    <row r="36" spans="1:3">
      <c r="A36" s="6" t="s">
        <v>42</v>
      </c>
      <c r="B36" s="3">
        <v>152</v>
      </c>
      <c r="C36">
        <v>127</v>
      </c>
    </row>
    <row r="37" spans="1:3">
      <c r="A37" s="6" t="s">
        <v>43</v>
      </c>
      <c r="B37" s="3">
        <v>12</v>
      </c>
      <c r="C37">
        <v>9</v>
      </c>
    </row>
    <row r="38" spans="1:3">
      <c r="A38" s="6" t="s">
        <v>44</v>
      </c>
      <c r="B38" s="4">
        <v>2471</v>
      </c>
      <c r="C38" s="1">
        <v>2135</v>
      </c>
    </row>
    <row r="39" spans="1:3">
      <c r="A39" s="6" t="s">
        <v>45</v>
      </c>
      <c r="B39" s="3">
        <v>73</v>
      </c>
      <c r="C39">
        <v>59</v>
      </c>
    </row>
    <row r="40" spans="1:3">
      <c r="A40" s="6" t="s">
        <v>46</v>
      </c>
      <c r="B40" s="3">
        <v>16</v>
      </c>
      <c r="C40">
        <v>25</v>
      </c>
    </row>
    <row r="41" spans="1:3">
      <c r="A41" s="6" t="s">
        <v>47</v>
      </c>
      <c r="B41" s="3">
        <v>316</v>
      </c>
      <c r="C41">
        <v>319</v>
      </c>
    </row>
    <row r="42" spans="1:3">
      <c r="A42" s="6" t="s">
        <v>48</v>
      </c>
      <c r="B42" s="3">
        <v>3</v>
      </c>
      <c r="C42">
        <v>14</v>
      </c>
    </row>
    <row r="43" spans="1:3">
      <c r="A43" s="6" t="s">
        <v>49</v>
      </c>
      <c r="B43" s="3">
        <v>85</v>
      </c>
      <c r="C43">
        <v>170</v>
      </c>
    </row>
    <row r="44" spans="1:3">
      <c r="A44" s="6" t="s">
        <v>50</v>
      </c>
      <c r="B44" s="3">
        <v>13</v>
      </c>
      <c r="C44">
        <v>19</v>
      </c>
    </row>
    <row r="45" spans="1:3">
      <c r="A45" s="6" t="s">
        <v>51</v>
      </c>
      <c r="B45" s="3">
        <v>322</v>
      </c>
      <c r="C45">
        <v>761</v>
      </c>
    </row>
    <row r="46" spans="1:3">
      <c r="A46" s="6" t="s">
        <v>52</v>
      </c>
      <c r="B46" s="3">
        <v>188</v>
      </c>
      <c r="C46">
        <v>226</v>
      </c>
    </row>
    <row r="47" spans="1:3">
      <c r="A47" s="6" t="s">
        <v>53</v>
      </c>
      <c r="B47" s="3">
        <v>13</v>
      </c>
      <c r="C47">
        <v>38</v>
      </c>
    </row>
    <row r="48" spans="1:3">
      <c r="A48" s="6" t="s">
        <v>54</v>
      </c>
      <c r="B48" s="3">
        <v>5</v>
      </c>
      <c r="C48">
        <v>4</v>
      </c>
    </row>
    <row r="49" spans="1:3">
      <c r="A49" s="6" t="s">
        <v>55</v>
      </c>
      <c r="B49" s="3">
        <v>104</v>
      </c>
      <c r="C49">
        <v>117</v>
      </c>
    </row>
    <row r="50" spans="1:3">
      <c r="A50" s="6" t="s">
        <v>56</v>
      </c>
      <c r="B50" s="3">
        <v>24</v>
      </c>
      <c r="C50">
        <v>52</v>
      </c>
    </row>
    <row r="51" spans="1:3">
      <c r="A51" s="6" t="s">
        <v>57</v>
      </c>
      <c r="B51" s="3">
        <v>92</v>
      </c>
      <c r="C51">
        <v>110</v>
      </c>
    </row>
    <row r="52" spans="1:3">
      <c r="A52" s="6" t="s">
        <v>58</v>
      </c>
      <c r="B52" s="3">
        <v>495</v>
      </c>
      <c r="C52">
        <v>288</v>
      </c>
    </row>
    <row r="53" spans="1:3">
      <c r="A53" s="6" t="s">
        <v>59</v>
      </c>
      <c r="B53" s="3">
        <v>8</v>
      </c>
      <c r="C53">
        <v>24</v>
      </c>
    </row>
  </sheetData>
  <phoneticPr fontId="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8"/>
  <sheetViews>
    <sheetView workbookViewId="0">
      <selection activeCell="A2" sqref="A2"/>
    </sheetView>
  </sheetViews>
  <sheetFormatPr defaultRowHeight="12.75"/>
  <cols>
    <col min="1" max="1" width="29" style="14" customWidth="1"/>
    <col min="2" max="2" width="13.85546875" customWidth="1"/>
    <col min="3" max="3" width="20.7109375" customWidth="1"/>
    <col min="4" max="4" width="11.140625" customWidth="1"/>
    <col min="5" max="5" width="17.28515625" customWidth="1"/>
    <col min="6" max="6" width="11.140625" customWidth="1"/>
    <col min="7" max="7" width="8.5703125" bestFit="1" customWidth="1"/>
  </cols>
  <sheetData>
    <row r="1" spans="1:7">
      <c r="A1" s="2" t="s">
        <v>91</v>
      </c>
    </row>
    <row r="2" spans="1:7">
      <c r="A2" s="2"/>
    </row>
    <row r="3" spans="1:7" ht="25.5">
      <c r="A3" s="13"/>
      <c r="B3" s="48" t="s">
        <v>83</v>
      </c>
      <c r="C3" s="48" t="s">
        <v>90</v>
      </c>
      <c r="D3" s="48" t="s">
        <v>7</v>
      </c>
      <c r="E3" s="48" t="s">
        <v>84</v>
      </c>
      <c r="F3" s="48" t="s">
        <v>8</v>
      </c>
      <c r="G3" s="48" t="s">
        <v>9</v>
      </c>
    </row>
    <row r="4" spans="1:7">
      <c r="A4" s="24" t="s">
        <v>65</v>
      </c>
      <c r="B4" s="1">
        <v>22573</v>
      </c>
      <c r="C4" s="1">
        <v>5250</v>
      </c>
      <c r="D4">
        <v>4.3</v>
      </c>
      <c r="E4" s="1">
        <v>15450</v>
      </c>
      <c r="F4" s="1">
        <v>2918</v>
      </c>
      <c r="G4">
        <v>685</v>
      </c>
    </row>
    <row r="5" spans="1:7">
      <c r="A5" s="13"/>
    </row>
    <row r="6" spans="1:7">
      <c r="A6" s="22" t="s">
        <v>60</v>
      </c>
    </row>
    <row r="7" spans="1:7">
      <c r="A7" s="6" t="s">
        <v>66</v>
      </c>
      <c r="B7" s="1">
        <v>19520</v>
      </c>
      <c r="C7" s="1">
        <v>4913</v>
      </c>
      <c r="D7">
        <v>3</v>
      </c>
      <c r="E7" s="1">
        <v>10382</v>
      </c>
      <c r="F7" s="1">
        <v>2113</v>
      </c>
      <c r="G7">
        <v>532</v>
      </c>
    </row>
    <row r="8" spans="1:7">
      <c r="A8" s="7" t="s">
        <v>67</v>
      </c>
      <c r="B8" s="1">
        <v>2488</v>
      </c>
      <c r="C8" s="1">
        <v>1333</v>
      </c>
      <c r="D8">
        <v>1.9</v>
      </c>
      <c r="E8" s="1">
        <v>4689</v>
      </c>
      <c r="F8" s="1">
        <v>3517</v>
      </c>
      <c r="G8" s="1">
        <v>1885</v>
      </c>
    </row>
    <row r="9" spans="1:7">
      <c r="A9" s="7" t="s">
        <v>68</v>
      </c>
      <c r="B9">
        <v>26</v>
      </c>
      <c r="C9">
        <v>26</v>
      </c>
      <c r="D9">
        <v>1</v>
      </c>
      <c r="E9">
        <v>15</v>
      </c>
      <c r="F9">
        <v>563</v>
      </c>
      <c r="G9">
        <v>563</v>
      </c>
    </row>
    <row r="10" spans="1:7">
      <c r="A10" s="7" t="s">
        <v>69</v>
      </c>
      <c r="B10">
        <v>30</v>
      </c>
      <c r="C10">
        <v>22</v>
      </c>
      <c r="D10">
        <v>1.4</v>
      </c>
      <c r="E10">
        <v>26</v>
      </c>
      <c r="F10" s="1">
        <v>1180</v>
      </c>
      <c r="G10">
        <v>843</v>
      </c>
    </row>
    <row r="11" spans="1:7">
      <c r="A11" s="7" t="s">
        <v>70</v>
      </c>
      <c r="B11">
        <v>508</v>
      </c>
      <c r="C11">
        <v>327</v>
      </c>
      <c r="D11">
        <v>1.6</v>
      </c>
      <c r="E11">
        <v>339</v>
      </c>
      <c r="F11" s="1">
        <v>1039</v>
      </c>
      <c r="G11">
        <v>668</v>
      </c>
    </row>
    <row r="12" spans="1:7">
      <c r="A12" s="8"/>
      <c r="B12" s="1">
        <f t="shared" ref="B12:G12" si="0">SUM(B7:B11)</f>
        <v>22572</v>
      </c>
      <c r="C12" s="1">
        <f t="shared" si="0"/>
        <v>6621</v>
      </c>
      <c r="D12" s="1">
        <f t="shared" si="0"/>
        <v>8.9</v>
      </c>
      <c r="E12" s="1">
        <f t="shared" si="0"/>
        <v>15451</v>
      </c>
      <c r="F12" s="1">
        <f t="shared" si="0"/>
        <v>8412</v>
      </c>
      <c r="G12" s="1">
        <f t="shared" si="0"/>
        <v>4491</v>
      </c>
    </row>
    <row r="13" spans="1:7">
      <c r="A13" s="22" t="s">
        <v>61</v>
      </c>
    </row>
    <row r="14" spans="1:7">
      <c r="A14" s="6" t="s">
        <v>71</v>
      </c>
      <c r="B14" s="1">
        <v>4305</v>
      </c>
      <c r="C14" s="1">
        <v>1052</v>
      </c>
      <c r="D14">
        <v>4.0999999999999996</v>
      </c>
      <c r="E14" s="1">
        <v>3073</v>
      </c>
      <c r="F14" s="1">
        <v>2921</v>
      </c>
      <c r="G14">
        <v>714</v>
      </c>
    </row>
    <row r="15" spans="1:7">
      <c r="A15" s="7" t="s">
        <v>72</v>
      </c>
      <c r="B15" s="1">
        <v>9060</v>
      </c>
      <c r="C15" s="1">
        <v>3142</v>
      </c>
      <c r="D15">
        <v>2.9</v>
      </c>
      <c r="E15" s="1">
        <v>5294</v>
      </c>
      <c r="F15" s="1">
        <v>1685</v>
      </c>
      <c r="G15">
        <v>584</v>
      </c>
    </row>
    <row r="16" spans="1:7">
      <c r="A16" s="7" t="s">
        <v>73</v>
      </c>
      <c r="B16" s="1">
        <v>5841</v>
      </c>
      <c r="C16" s="1">
        <v>2761</v>
      </c>
      <c r="D16">
        <v>2.1</v>
      </c>
      <c r="E16" s="1">
        <v>5297</v>
      </c>
      <c r="F16" s="1">
        <v>1918</v>
      </c>
      <c r="G16">
        <v>907</v>
      </c>
    </row>
    <row r="17" spans="1:7">
      <c r="A17" s="7" t="s">
        <v>70</v>
      </c>
      <c r="B17" s="1">
        <v>3368</v>
      </c>
      <c r="C17" s="1">
        <v>1635</v>
      </c>
      <c r="D17">
        <v>2.1</v>
      </c>
      <c r="E17" s="1">
        <v>1787</v>
      </c>
      <c r="F17" s="1">
        <v>1093</v>
      </c>
      <c r="G17">
        <v>531</v>
      </c>
    </row>
    <row r="18" spans="1:7">
      <c r="A18" s="8"/>
    </row>
    <row r="19" spans="1:7">
      <c r="A19" s="22" t="s">
        <v>62</v>
      </c>
    </row>
    <row r="20" spans="1:7">
      <c r="A20" s="6" t="s">
        <v>74</v>
      </c>
      <c r="B20" s="1">
        <v>2728</v>
      </c>
      <c r="C20">
        <v>921</v>
      </c>
      <c r="D20">
        <v>2</v>
      </c>
      <c r="E20" s="1">
        <v>1688</v>
      </c>
      <c r="F20" s="1">
        <v>1832</v>
      </c>
      <c r="G20">
        <v>619</v>
      </c>
    </row>
    <row r="21" spans="1:7">
      <c r="A21" s="7" t="s">
        <v>75</v>
      </c>
      <c r="B21" s="1">
        <v>7464</v>
      </c>
      <c r="C21" s="1">
        <v>2059</v>
      </c>
      <c r="D21">
        <v>3.6</v>
      </c>
      <c r="E21" s="1">
        <v>5525</v>
      </c>
      <c r="F21" s="1">
        <v>2683</v>
      </c>
      <c r="G21">
        <v>740</v>
      </c>
    </row>
    <row r="22" spans="1:7">
      <c r="A22" s="7" t="s">
        <v>76</v>
      </c>
      <c r="B22" s="1">
        <v>12381</v>
      </c>
      <c r="C22" s="1">
        <v>2297</v>
      </c>
      <c r="D22">
        <v>5.4</v>
      </c>
      <c r="E22" s="1">
        <v>8237</v>
      </c>
      <c r="F22" s="1">
        <v>3586</v>
      </c>
      <c r="G22">
        <v>665</v>
      </c>
    </row>
    <row r="23" spans="1:7">
      <c r="A23" s="8"/>
    </row>
    <row r="24" spans="1:7">
      <c r="A24" s="22" t="s">
        <v>63</v>
      </c>
    </row>
    <row r="25" spans="1:7">
      <c r="A25" s="6" t="s">
        <v>77</v>
      </c>
      <c r="B25" s="1">
        <v>5152</v>
      </c>
      <c r="C25" s="1">
        <v>1642</v>
      </c>
      <c r="D25">
        <v>3.1</v>
      </c>
      <c r="E25" s="1">
        <v>3373</v>
      </c>
      <c r="F25" s="1">
        <v>2055</v>
      </c>
      <c r="G25">
        <v>655</v>
      </c>
    </row>
    <row r="26" spans="1:7">
      <c r="A26" s="7" t="s">
        <v>78</v>
      </c>
      <c r="B26" s="1">
        <v>15562</v>
      </c>
      <c r="C26" s="1">
        <v>3191</v>
      </c>
      <c r="D26">
        <v>4.9000000000000004</v>
      </c>
      <c r="E26" s="1">
        <v>10425</v>
      </c>
      <c r="F26" s="1">
        <v>3267</v>
      </c>
      <c r="G26">
        <v>670</v>
      </c>
    </row>
    <row r="27" spans="1:7">
      <c r="A27" s="7" t="s">
        <v>79</v>
      </c>
      <c r="B27" s="1">
        <v>1859</v>
      </c>
      <c r="C27">
        <v>452</v>
      </c>
      <c r="D27">
        <v>4.0999999999999996</v>
      </c>
      <c r="E27" s="1">
        <v>1653</v>
      </c>
      <c r="F27" s="1">
        <v>3654</v>
      </c>
      <c r="G27">
        <v>889</v>
      </c>
    </row>
    <row r="28" spans="1:7">
      <c r="A28" s="8"/>
    </row>
    <row r="29" spans="1:7">
      <c r="A29" s="22" t="s">
        <v>64</v>
      </c>
    </row>
    <row r="30" spans="1:7">
      <c r="A30" s="6" t="s">
        <v>80</v>
      </c>
      <c r="B30" s="1">
        <v>12797</v>
      </c>
      <c r="C30" s="1">
        <v>2702</v>
      </c>
      <c r="D30">
        <v>4.7</v>
      </c>
      <c r="E30" s="1">
        <v>8313</v>
      </c>
      <c r="F30" s="1">
        <v>3077</v>
      </c>
      <c r="G30">
        <v>650</v>
      </c>
    </row>
    <row r="31" spans="1:7">
      <c r="A31" s="7" t="s">
        <v>81</v>
      </c>
      <c r="B31" s="1">
        <v>9776</v>
      </c>
      <c r="C31" s="1">
        <v>2560</v>
      </c>
      <c r="D31">
        <v>3.8</v>
      </c>
      <c r="E31" s="1">
        <v>7137</v>
      </c>
      <c r="F31" s="1">
        <v>2788</v>
      </c>
      <c r="G31">
        <v>730</v>
      </c>
    </row>
    <row r="32" spans="1:7">
      <c r="A32" s="8"/>
    </row>
    <row r="33" spans="1:7">
      <c r="A33" s="8"/>
    </row>
    <row r="34" spans="1:7">
      <c r="A34" s="23" t="s">
        <v>82</v>
      </c>
      <c r="B34" s="1">
        <v>20029</v>
      </c>
      <c r="C34" s="1">
        <v>4087</v>
      </c>
      <c r="D34">
        <v>4.9000000000000004</v>
      </c>
      <c r="E34" s="1">
        <v>11485</v>
      </c>
      <c r="F34" s="1">
        <v>2799</v>
      </c>
      <c r="G34">
        <v>573</v>
      </c>
    </row>
    <row r="35" spans="1:7">
      <c r="A35" s="10"/>
    </row>
    <row r="36" spans="1:7" s="16" customFormat="1">
      <c r="A36" s="25" t="s">
        <v>60</v>
      </c>
    </row>
    <row r="37" spans="1:7" s="16" customFormat="1">
      <c r="A37" s="17" t="s">
        <v>66</v>
      </c>
      <c r="B37" s="18">
        <v>17906</v>
      </c>
      <c r="C37" s="18">
        <v>3396</v>
      </c>
      <c r="D37" s="16">
        <v>5.3</v>
      </c>
      <c r="E37" s="18">
        <v>7915</v>
      </c>
      <c r="F37" s="18">
        <v>2331</v>
      </c>
      <c r="G37" s="16">
        <v>442</v>
      </c>
    </row>
    <row r="38" spans="1:7" s="16" customFormat="1">
      <c r="A38" s="15" t="s">
        <v>67</v>
      </c>
      <c r="B38" s="18">
        <v>1650</v>
      </c>
      <c r="C38" s="16">
        <v>519</v>
      </c>
      <c r="D38" s="16">
        <v>3.2</v>
      </c>
      <c r="E38" s="18">
        <v>3090</v>
      </c>
      <c r="F38" s="18">
        <v>5958</v>
      </c>
      <c r="G38" s="18">
        <v>1873</v>
      </c>
    </row>
    <row r="39" spans="1:7" s="16" customFormat="1">
      <c r="A39" s="15" t="s">
        <v>68</v>
      </c>
      <c r="B39" s="16">
        <v>14</v>
      </c>
      <c r="C39" s="16">
        <v>6</v>
      </c>
      <c r="D39" s="16">
        <v>2.2000000000000002</v>
      </c>
      <c r="E39" s="16">
        <v>9</v>
      </c>
      <c r="F39" s="18">
        <v>1455</v>
      </c>
      <c r="G39" s="16">
        <v>671</v>
      </c>
    </row>
    <row r="40" spans="1:7" s="16" customFormat="1">
      <c r="A40" s="15" t="s">
        <v>69</v>
      </c>
      <c r="B40" s="16">
        <v>12</v>
      </c>
      <c r="C40" s="16">
        <v>5</v>
      </c>
      <c r="D40" s="16">
        <v>2.2000000000000002</v>
      </c>
      <c r="E40" s="16">
        <v>18</v>
      </c>
      <c r="F40" s="18">
        <v>3301</v>
      </c>
      <c r="G40" s="18">
        <v>1523</v>
      </c>
    </row>
    <row r="41" spans="1:7" s="16" customFormat="1">
      <c r="A41" s="15" t="s">
        <v>70</v>
      </c>
      <c r="B41" s="16">
        <v>448</v>
      </c>
      <c r="C41" s="16">
        <v>161</v>
      </c>
      <c r="D41" s="16">
        <v>2.8</v>
      </c>
      <c r="E41" s="16">
        <v>445</v>
      </c>
      <c r="F41" s="18">
        <v>2756</v>
      </c>
      <c r="G41" s="16">
        <v>994</v>
      </c>
    </row>
    <row r="42" spans="1:7" s="16" customFormat="1">
      <c r="A42" s="19"/>
    </row>
    <row r="43" spans="1:7" s="16" customFormat="1">
      <c r="A43" s="25" t="s">
        <v>61</v>
      </c>
    </row>
    <row r="44" spans="1:7" s="16" customFormat="1">
      <c r="A44" s="17" t="s">
        <v>71</v>
      </c>
      <c r="B44" s="18">
        <v>4820</v>
      </c>
      <c r="C44" s="16">
        <v>916</v>
      </c>
      <c r="D44" s="16">
        <v>5.3</v>
      </c>
      <c r="E44" s="18">
        <v>2945</v>
      </c>
      <c r="F44" s="18">
        <v>3217</v>
      </c>
      <c r="G44" s="16">
        <v>611</v>
      </c>
    </row>
    <row r="45" spans="1:7" s="16" customFormat="1">
      <c r="A45" s="15" t="s">
        <v>72</v>
      </c>
      <c r="B45" s="18">
        <v>7865</v>
      </c>
      <c r="C45" s="18">
        <v>1685</v>
      </c>
      <c r="D45" s="16">
        <v>4.7</v>
      </c>
      <c r="E45" s="18">
        <v>4767</v>
      </c>
      <c r="F45" s="18">
        <v>2829</v>
      </c>
      <c r="G45" s="16">
        <v>606</v>
      </c>
    </row>
    <row r="46" spans="1:7" s="16" customFormat="1">
      <c r="A46" s="15" t="s">
        <v>73</v>
      </c>
      <c r="B46" s="18">
        <v>3835</v>
      </c>
      <c r="C46" s="18">
        <v>1171</v>
      </c>
      <c r="D46" s="16">
        <v>3.3</v>
      </c>
      <c r="E46" s="18">
        <v>1852</v>
      </c>
      <c r="F46" s="18">
        <v>1582</v>
      </c>
      <c r="G46" s="16">
        <v>483</v>
      </c>
    </row>
    <row r="47" spans="1:7" s="16" customFormat="1">
      <c r="A47" s="15" t="s">
        <v>70</v>
      </c>
      <c r="B47" s="18">
        <v>3509</v>
      </c>
      <c r="C47" s="16">
        <v>919</v>
      </c>
      <c r="D47" s="16">
        <v>3.8</v>
      </c>
      <c r="E47" s="18">
        <v>1912</v>
      </c>
      <c r="F47" s="18">
        <v>2081</v>
      </c>
      <c r="G47" s="16">
        <v>545</v>
      </c>
    </row>
    <row r="48" spans="1:7" s="16" customFormat="1">
      <c r="A48" s="19"/>
    </row>
    <row r="49" spans="1:7" s="16" customFormat="1">
      <c r="A49" s="25" t="s">
        <v>62</v>
      </c>
    </row>
    <row r="50" spans="1:7" s="16" customFormat="1">
      <c r="A50" s="17" t="s">
        <v>74</v>
      </c>
      <c r="B50" s="18">
        <v>2673</v>
      </c>
      <c r="C50" s="16">
        <v>577</v>
      </c>
      <c r="D50" s="16">
        <v>4.5999999999999996</v>
      </c>
      <c r="E50" s="18">
        <v>1658</v>
      </c>
      <c r="F50" s="18">
        <v>2872</v>
      </c>
      <c r="G50" s="16">
        <v>620</v>
      </c>
    </row>
    <row r="51" spans="1:7" s="16" customFormat="1">
      <c r="A51" s="15" t="s">
        <v>75</v>
      </c>
      <c r="B51" s="18">
        <v>6606</v>
      </c>
      <c r="C51" s="18">
        <v>1398</v>
      </c>
      <c r="D51" s="16">
        <v>4.7</v>
      </c>
      <c r="E51" s="18">
        <v>3520</v>
      </c>
      <c r="F51" s="18">
        <v>2518</v>
      </c>
      <c r="G51" s="16">
        <v>533</v>
      </c>
    </row>
    <row r="52" spans="1:7" s="16" customFormat="1">
      <c r="A52" s="15" t="s">
        <v>76</v>
      </c>
      <c r="B52" s="18">
        <v>10749</v>
      </c>
      <c r="C52" s="18">
        <v>2042</v>
      </c>
      <c r="D52" s="16">
        <v>5.3</v>
      </c>
      <c r="E52" s="18">
        <v>6298</v>
      </c>
      <c r="F52" s="18">
        <v>3084</v>
      </c>
      <c r="G52" s="16">
        <v>586</v>
      </c>
    </row>
    <row r="53" spans="1:7" s="16" customFormat="1">
      <c r="A53" s="19"/>
    </row>
    <row r="54" spans="1:7" s="16" customFormat="1">
      <c r="A54" s="25" t="s">
        <v>63</v>
      </c>
    </row>
    <row r="55" spans="1:7" s="16" customFormat="1">
      <c r="A55" s="17" t="s">
        <v>77</v>
      </c>
      <c r="B55" s="18">
        <v>4933</v>
      </c>
      <c r="C55" s="18">
        <v>1107</v>
      </c>
      <c r="D55" s="16">
        <v>4.5</v>
      </c>
      <c r="E55" s="18">
        <v>2672</v>
      </c>
      <c r="F55" s="18">
        <v>2413</v>
      </c>
      <c r="G55" s="16">
        <v>542</v>
      </c>
    </row>
    <row r="56" spans="1:7" s="16" customFormat="1">
      <c r="A56" s="15" t="s">
        <v>78</v>
      </c>
      <c r="B56" s="18">
        <v>13717</v>
      </c>
      <c r="C56" s="18">
        <v>2598</v>
      </c>
      <c r="D56" s="16">
        <v>5.3</v>
      </c>
      <c r="E56" s="18">
        <v>7986</v>
      </c>
      <c r="F56" s="18">
        <v>3074</v>
      </c>
      <c r="G56" s="16">
        <v>582</v>
      </c>
    </row>
    <row r="57" spans="1:7" s="16" customFormat="1">
      <c r="A57" s="15" t="s">
        <v>79</v>
      </c>
      <c r="B57" s="18">
        <v>1379</v>
      </c>
      <c r="C57" s="16">
        <v>312</v>
      </c>
      <c r="D57" s="16">
        <v>4.4000000000000004</v>
      </c>
      <c r="E57" s="16">
        <v>818</v>
      </c>
      <c r="F57" s="18">
        <v>2622</v>
      </c>
      <c r="G57" s="16">
        <v>593</v>
      </c>
    </row>
    <row r="58" spans="1:7" s="16" customFormat="1">
      <c r="A58" s="19"/>
    </row>
    <row r="59" spans="1:7" s="16" customFormat="1">
      <c r="A59" s="25" t="s">
        <v>64</v>
      </c>
    </row>
    <row r="60" spans="1:7" s="16" customFormat="1">
      <c r="A60" s="17" t="s">
        <v>80</v>
      </c>
      <c r="B60" s="18">
        <v>11099</v>
      </c>
      <c r="C60" s="18">
        <v>2114</v>
      </c>
      <c r="D60" s="16">
        <v>5.3</v>
      </c>
      <c r="E60" s="18">
        <v>6434</v>
      </c>
      <c r="F60" s="18">
        <v>3044</v>
      </c>
      <c r="G60" s="16">
        <v>580</v>
      </c>
    </row>
    <row r="61" spans="1:7" s="16" customFormat="1">
      <c r="A61" s="15" t="s">
        <v>81</v>
      </c>
      <c r="B61" s="18">
        <v>8930</v>
      </c>
      <c r="C61" s="18">
        <v>1899</v>
      </c>
      <c r="D61" s="16">
        <v>4.7</v>
      </c>
      <c r="E61" s="18">
        <v>5043</v>
      </c>
      <c r="F61" s="18">
        <v>2655</v>
      </c>
      <c r="G61" s="16">
        <v>565</v>
      </c>
    </row>
    <row r="62" spans="1:7" s="16" customFormat="1">
      <c r="A62" s="19"/>
    </row>
    <row r="63" spans="1:7" s="16" customFormat="1">
      <c r="A63" s="20"/>
    </row>
    <row r="64" spans="1:7" s="16" customFormat="1">
      <c r="A64" s="21"/>
    </row>
    <row r="65" spans="1:1" s="16" customFormat="1">
      <c r="A65" s="21"/>
    </row>
    <row r="66" spans="1:1" s="16" customFormat="1">
      <c r="A66" s="21"/>
    </row>
    <row r="67" spans="1:1" s="16" customFormat="1">
      <c r="A67" s="21"/>
    </row>
    <row r="68" spans="1:1" s="16" customFormat="1">
      <c r="A68" s="21"/>
    </row>
    <row r="69" spans="1:1" s="16" customFormat="1">
      <c r="A69" s="21"/>
    </row>
    <row r="70" spans="1:1" s="16" customFormat="1">
      <c r="A70" s="21"/>
    </row>
    <row r="71" spans="1:1" s="16" customFormat="1">
      <c r="A71" s="21"/>
    </row>
    <row r="72" spans="1:1" s="16" customFormat="1">
      <c r="A72" s="21"/>
    </row>
    <row r="73" spans="1:1" s="16" customFormat="1">
      <c r="A73" s="21"/>
    </row>
    <row r="74" spans="1:1" s="16" customFormat="1">
      <c r="A74" s="21"/>
    </row>
    <row r="75" spans="1:1" s="16" customFormat="1">
      <c r="A75" s="21"/>
    </row>
    <row r="76" spans="1:1" s="16" customFormat="1">
      <c r="A76" s="21"/>
    </row>
    <row r="77" spans="1:1" s="16" customFormat="1">
      <c r="A77" s="21"/>
    </row>
    <row r="78" spans="1:1" s="16" customFormat="1">
      <c r="A78" s="21"/>
    </row>
    <row r="79" spans="1:1" s="16" customFormat="1">
      <c r="A79" s="21"/>
    </row>
    <row r="80" spans="1:1" s="16" customFormat="1">
      <c r="A80" s="21"/>
    </row>
    <row r="81" spans="1:1" s="16" customFormat="1">
      <c r="A81" s="21"/>
    </row>
    <row r="82" spans="1:1" s="16" customFormat="1">
      <c r="A82" s="21"/>
    </row>
    <row r="83" spans="1:1" s="16" customFormat="1">
      <c r="A83" s="21"/>
    </row>
    <row r="84" spans="1:1" s="16" customFormat="1">
      <c r="A84" s="21"/>
    </row>
    <row r="85" spans="1:1" s="16" customFormat="1">
      <c r="A85" s="21"/>
    </row>
    <row r="86" spans="1:1" s="16" customFormat="1">
      <c r="A86" s="21"/>
    </row>
    <row r="87" spans="1:1" s="16" customFormat="1">
      <c r="A87" s="21"/>
    </row>
    <row r="88" spans="1:1" s="16" customFormat="1">
      <c r="A88" s="21"/>
    </row>
  </sheetData>
  <phoneticPr fontId="7" type="noConversion"/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Travel Characteristics</vt:lpstr>
      <vt:lpstr>Origin States</vt:lpstr>
      <vt:lpstr>Travel Rates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fakaiwa</dc:creator>
  <cp:lastModifiedBy>fakaiwa</cp:lastModifiedBy>
  <dcterms:created xsi:type="dcterms:W3CDTF">2004-08-04T01:38:08Z</dcterms:created>
  <dcterms:modified xsi:type="dcterms:W3CDTF">2007-05-01T19:55:48Z</dcterms:modified>
</cp:coreProperties>
</file>