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9210" activeTab="0"/>
  </bookViews>
  <sheets>
    <sheet name="Cover Sheet" sheetId="1" r:id="rId1"/>
    <sheet name="Shipping Routes" sheetId="2" r:id="rId2"/>
    <sheet name="Shipping Routes Solution" sheetId="3" r:id="rId3"/>
  </sheets>
  <definedNames>
    <definedName name="BudgetTab">#REF!</definedName>
    <definedName name="solver_adj" localSheetId="1" hidden="1">'Shipping Routes'!$C$6:$G$8</definedName>
    <definedName name="solver_adj" localSheetId="2" hidden="1">'Shipping Routes Solution'!$C$6:$G$8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'Shipping Routes'!$C$6:$G$8</definedName>
    <definedName name="solver_lhs1" localSheetId="2" hidden="1">'Shipping Routes Solution'!$C$6:$G$8</definedName>
    <definedName name="solver_lhs2" localSheetId="1" hidden="1">'Shipping Routes'!$B$6:$B$8</definedName>
    <definedName name="solver_lhs2" localSheetId="2" hidden="1">'Shipping Routes Solution'!$B$6:$B$8</definedName>
    <definedName name="solver_lhs3" localSheetId="1" hidden="1">'Shipping Routes'!$C$10:$G$10</definedName>
    <definedName name="solver_lhs3" localSheetId="2" hidden="1">'Shipping Routes Solution'!$C$10:$G$10</definedName>
    <definedName name="solver_lin" localSheetId="1" hidden="1">1</definedName>
    <definedName name="solver_lin" localSheetId="2" hidden="1">1</definedName>
    <definedName name="solver_neg" localSheetId="2" hidden="1">2</definedName>
    <definedName name="solver_num" localSheetId="1" hidden="1">3</definedName>
    <definedName name="solver_num" localSheetId="2" hidden="1">3</definedName>
    <definedName name="solver_nwt" localSheetId="1" hidden="1">1</definedName>
    <definedName name="solver_nwt" localSheetId="2" hidden="1">1</definedName>
    <definedName name="solver_opt" localSheetId="1" hidden="1">'Shipping Routes'!$B$18</definedName>
    <definedName name="solver_opt" localSheetId="2" hidden="1">'Shipping Routes Solution'!$B$18</definedName>
    <definedName name="solver_pre" localSheetId="1" hidden="1">0.000001</definedName>
    <definedName name="solver_pre" localSheetId="2" hidden="1">0.000001</definedName>
    <definedName name="solver_rel1" localSheetId="1" hidden="1">3</definedName>
    <definedName name="solver_rel1" localSheetId="2" hidden="1">3</definedName>
    <definedName name="solver_rel2" localSheetId="1" hidden="1">1</definedName>
    <definedName name="solver_rel2" localSheetId="2" hidden="1">1</definedName>
    <definedName name="solver_rel3" localSheetId="1" hidden="1">3</definedName>
    <definedName name="solver_rel3" localSheetId="2" hidden="1">3</definedName>
    <definedName name="solver_rhs1" localSheetId="1" hidden="1">0</definedName>
    <definedName name="solver_rhs1" localSheetId="2" hidden="1">0</definedName>
    <definedName name="solver_rhs2" localSheetId="1" hidden="1">'Shipping Routes'!$B$14:$B$16</definedName>
    <definedName name="solver_rhs2" localSheetId="2" hidden="1">'Shipping Routes Solution'!$B$14:$B$16</definedName>
    <definedName name="solver_rhs3" localSheetId="1" hidden="1">'Shipping Routes'!$C$12:$G$12</definedName>
    <definedName name="solver_rhs3" localSheetId="2" hidden="1">'Shipping Routes Solution'!$C$12:$G$12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2</definedName>
    <definedName name="solver_typ" localSheetId="2" hidden="1">2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<sst xmlns="http://schemas.openxmlformats.org/spreadsheetml/2006/main" count="60" uniqueCount="26">
  <si>
    <t>Total</t>
  </si>
  <si>
    <t>Denver</t>
  </si>
  <si>
    <t>Chicago</t>
  </si>
  <si>
    <t>Dallas</t>
  </si>
  <si>
    <t>New York</t>
  </si>
  <si>
    <t>---</t>
  </si>
  <si>
    <t>Totals:</t>
  </si>
  <si>
    <t>Demands by Whse --&gt;</t>
  </si>
  <si>
    <t>Supply</t>
  </si>
  <si>
    <t>Shipping:</t>
  </si>
  <si>
    <t>Number to ship from plant to warehouse:</t>
  </si>
  <si>
    <t>Phoenix</t>
  </si>
  <si>
    <t>Sacromento</t>
  </si>
  <si>
    <t>Salt Lake</t>
  </si>
  <si>
    <t>Albeq</t>
  </si>
  <si>
    <t>Plants</t>
  </si>
  <si>
    <t>Shipping costs from plant to warehouse:</t>
  </si>
  <si>
    <t>Fairways Woods Company Shipping Analysis</t>
  </si>
  <si>
    <t>The Final Solution:  Varied - See analysis</t>
  </si>
  <si>
    <t>SHEETS:</t>
  </si>
  <si>
    <t>Cover Sheet - description of the Excel solution file</t>
  </si>
  <si>
    <t>File for Students: FAIRWAYS.xls</t>
  </si>
  <si>
    <t>Shipping Routes - shipping detail information given to the students</t>
  </si>
  <si>
    <t>Shipping Routes Solution - sheet providing the solution to the case</t>
  </si>
  <si>
    <t>CASE 22:  ASSESSING THE VALUE OF SUPPLY CHAIN MANAGEMENT</t>
  </si>
  <si>
    <t xml:space="preserve">Optimizing Shipments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</si>
</sst>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mm/d/yy"/>
    <numFmt numFmtId="174" formatCode="mm/d/yy\ h:mm"/>
    <numFmt numFmtId="175" formatCode="0.000"/>
    <numFmt numFmtId="176" formatCode="0.0%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22" applyAlignment="1">
      <alignment/>
      <protection/>
    </xf>
    <xf numFmtId="0" fontId="3" fillId="0" borderId="0" xfId="22">
      <alignment horizontal="left"/>
      <protection/>
    </xf>
    <xf numFmtId="0" fontId="3" fillId="0" borderId="0" xfId="21">
      <alignment horizontal="left"/>
      <protection/>
    </xf>
    <xf numFmtId="0" fontId="4" fillId="0" borderId="0" xfId="22" applyFont="1">
      <alignment horizontal="left"/>
      <protection/>
    </xf>
    <xf numFmtId="0" fontId="5" fillId="0" borderId="0" xfId="22" applyFont="1" applyAlignment="1">
      <alignment/>
      <protection/>
    </xf>
    <xf numFmtId="0" fontId="5" fillId="0" borderId="0" xfId="22" applyFont="1">
      <alignment horizontal="left"/>
      <protection/>
    </xf>
    <xf numFmtId="0" fontId="0" fillId="0" borderId="0" xfId="0" applyFont="1" applyAlignment="1">
      <alignment/>
    </xf>
    <xf numFmtId="0" fontId="0" fillId="0" borderId="1" xfId="22" applyFont="1" applyFill="1" applyBorder="1">
      <alignment horizontal="left"/>
      <protection/>
    </xf>
    <xf numFmtId="0" fontId="6" fillId="0" borderId="1" xfId="22" applyNumberFormat="1" applyFont="1" applyFill="1" applyBorder="1" applyAlignment="1">
      <alignment horizontal="centerContinuous"/>
      <protection/>
    </xf>
    <xf numFmtId="0" fontId="0" fillId="0" borderId="1" xfId="22" applyFont="1" applyFill="1" applyBorder="1" applyAlignment="1">
      <alignment horizontal="centerContinuous"/>
      <protection/>
    </xf>
    <xf numFmtId="0" fontId="4" fillId="0" borderId="1" xfId="22" applyNumberFormat="1" applyFont="1" applyFill="1" applyBorder="1" applyAlignment="1">
      <alignment horizontal="left"/>
      <protection/>
    </xf>
    <xf numFmtId="0" fontId="6" fillId="0" borderId="1" xfId="22" applyNumberFormat="1" applyFont="1" applyFill="1" applyBorder="1" applyAlignment="1">
      <alignment horizontal="center"/>
      <protection/>
    </xf>
    <xf numFmtId="0" fontId="0" fillId="0" borderId="1" xfId="22" applyNumberFormat="1" applyFont="1" applyFill="1" applyBorder="1" applyAlignment="1">
      <alignment horizontal="center"/>
      <protection/>
    </xf>
    <xf numFmtId="0" fontId="0" fillId="0" borderId="1" xfId="22" applyNumberFormat="1" applyFont="1" applyFill="1" applyBorder="1" applyAlignment="1">
      <alignment horizontal="left"/>
      <protection/>
    </xf>
    <xf numFmtId="1" fontId="0" fillId="0" borderId="1" xfId="22" applyNumberFormat="1" applyFont="1" applyFill="1" applyBorder="1" applyAlignment="1">
      <alignment horizontal="center"/>
      <protection/>
    </xf>
    <xf numFmtId="1" fontId="0" fillId="0" borderId="1" xfId="22" applyNumberFormat="1" applyFont="1" applyFill="1" applyBorder="1" applyAlignment="1">
      <alignment/>
      <protection/>
    </xf>
    <xf numFmtId="0" fontId="0" fillId="0" borderId="1" xfId="22" applyFont="1" applyFill="1" applyBorder="1" applyAlignment="1">
      <alignment/>
      <protection/>
    </xf>
    <xf numFmtId="1" fontId="0" fillId="0" borderId="1" xfId="22" applyNumberFormat="1" applyFont="1" applyFill="1" applyBorder="1" applyAlignment="1">
      <alignment horizontal="right"/>
      <protection/>
    </xf>
    <xf numFmtId="1" fontId="6" fillId="0" borderId="1" xfId="22" applyNumberFormat="1" applyFont="1" applyFill="1" applyBorder="1" applyAlignment="1">
      <alignment horizontal="center"/>
      <protection/>
    </xf>
    <xf numFmtId="1" fontId="6" fillId="0" borderId="1" xfId="22" applyNumberFormat="1" applyFont="1" applyFill="1" applyBorder="1" applyAlignment="1">
      <alignment horizontal="centerContinuous" vertical="center"/>
      <protection/>
    </xf>
    <xf numFmtId="0" fontId="0" fillId="0" borderId="1" xfId="22" applyFont="1" applyFill="1" applyBorder="1" applyAlignment="1">
      <alignment horizontal="centerContinuous" vertical="center"/>
      <protection/>
    </xf>
    <xf numFmtId="1" fontId="0" fillId="0" borderId="1" xfId="22" applyNumberFormat="1" applyFont="1" applyFill="1" applyBorder="1" applyAlignment="1">
      <alignment horizontal="centerContinuous" vertical="center"/>
      <protection/>
    </xf>
    <xf numFmtId="5" fontId="4" fillId="0" borderId="1" xfId="22" applyNumberFormat="1" applyFont="1" applyFill="1" applyBorder="1" applyAlignment="1">
      <alignment horizontal="center"/>
      <protection/>
    </xf>
    <xf numFmtId="5" fontId="0" fillId="0" borderId="1" xfId="22" applyNumberFormat="1" applyFont="1" applyFill="1" applyBorder="1" applyAlignment="1">
      <alignment/>
      <protection/>
    </xf>
    <xf numFmtId="0" fontId="4" fillId="0" borderId="1" xfId="22" applyFont="1" applyFill="1" applyBorder="1">
      <alignment horizontal="left"/>
      <protection/>
    </xf>
    <xf numFmtId="0" fontId="6" fillId="0" borderId="1" xfId="22" applyNumberFormat="1" applyFont="1" applyFill="1" applyBorder="1" applyAlignment="1">
      <alignment horizontal="left"/>
      <protection/>
    </xf>
    <xf numFmtId="0" fontId="6" fillId="0" borderId="1" xfId="22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VER1" xfId="21"/>
    <cellStyle name="Normal_SOLVER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3" sqref="A3:IV3"/>
    </sheetView>
  </sheetViews>
  <sheetFormatPr defaultColWidth="9.140625" defaultRowHeight="12.75"/>
  <sheetData>
    <row r="1" ht="23.25">
      <c r="A1" s="28" t="s">
        <v>24</v>
      </c>
    </row>
    <row r="2" ht="23.25">
      <c r="A2" s="28" t="s">
        <v>25</v>
      </c>
    </row>
    <row r="4" ht="18">
      <c r="A4" s="29" t="s">
        <v>21</v>
      </c>
    </row>
    <row r="6" ht="18">
      <c r="A6" s="29" t="s">
        <v>18</v>
      </c>
    </row>
    <row r="8" ht="18">
      <c r="A8" s="30" t="s">
        <v>19</v>
      </c>
    </row>
    <row r="9" spans="1:3" ht="12.75">
      <c r="A9" s="7" t="s">
        <v>20</v>
      </c>
      <c r="B9" s="7"/>
      <c r="C9" s="7"/>
    </row>
    <row r="10" spans="1:3" ht="12.75">
      <c r="A10" s="7" t="s">
        <v>22</v>
      </c>
      <c r="B10" s="7"/>
      <c r="C10" s="7"/>
    </row>
    <row r="11" spans="1:3" ht="12.75">
      <c r="A11" s="7" t="s">
        <v>23</v>
      </c>
      <c r="B11" s="7"/>
      <c r="C1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45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11.7109375" style="1" customWidth="1"/>
    <col min="2" max="2" width="8.421875" style="1" customWidth="1"/>
    <col min="3" max="3" width="11.00390625" style="1" bestFit="1" customWidth="1"/>
    <col min="4" max="4" width="8.8515625" style="1" bestFit="1" customWidth="1"/>
    <col min="5" max="5" width="9.140625" style="1" customWidth="1"/>
    <col min="6" max="6" width="9.7109375" style="1" customWidth="1"/>
    <col min="7" max="7" width="10.57421875" style="1" customWidth="1"/>
    <col min="8" max="8" width="2.8515625" style="2" customWidth="1"/>
    <col min="9" max="9" width="3.28125" style="2" customWidth="1"/>
    <col min="10" max="10" width="6.421875" style="2" customWidth="1"/>
    <col min="11" max="11" width="6.00390625" style="2" customWidth="1"/>
    <col min="12" max="12" width="7.140625" style="2" customWidth="1"/>
    <col min="13" max="16384" width="7.57421875" style="2" customWidth="1"/>
  </cols>
  <sheetData>
    <row r="1" spans="1:12" ht="14.25" customHeight="1">
      <c r="A1" s="4" t="s">
        <v>17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</row>
    <row r="2" spans="1:12" ht="12" customHeight="1">
      <c r="A2"/>
      <c r="B2"/>
      <c r="C2"/>
      <c r="D2"/>
      <c r="E2"/>
      <c r="F2"/>
      <c r="G2"/>
      <c r="H2" s="6"/>
      <c r="I2" s="7"/>
      <c r="J2" s="7"/>
      <c r="K2" s="7"/>
      <c r="L2" s="7"/>
    </row>
    <row r="3" spans="1:12" ht="10.5" customHeight="1">
      <c r="A3"/>
      <c r="B3"/>
      <c r="C3"/>
      <c r="D3"/>
      <c r="E3"/>
      <c r="F3"/>
      <c r="G3"/>
      <c r="H3" s="6"/>
      <c r="I3" s="7"/>
      <c r="J3" s="7"/>
      <c r="K3" s="7"/>
      <c r="L3" s="7"/>
    </row>
    <row r="4" spans="1:12" ht="11.25" customHeight="1">
      <c r="A4" s="8"/>
      <c r="B4" s="8"/>
      <c r="C4" s="9" t="s">
        <v>10</v>
      </c>
      <c r="D4" s="10"/>
      <c r="E4" s="10"/>
      <c r="F4" s="10"/>
      <c r="G4" s="10"/>
      <c r="H4" s="6"/>
      <c r="I4"/>
      <c r="J4"/>
      <c r="K4"/>
      <c r="L4"/>
    </row>
    <row r="5" spans="1:12" ht="11.25" customHeight="1">
      <c r="A5" s="11" t="s">
        <v>15</v>
      </c>
      <c r="B5" s="12" t="s">
        <v>0</v>
      </c>
      <c r="C5" s="13" t="s">
        <v>12</v>
      </c>
      <c r="D5" s="13" t="s">
        <v>13</v>
      </c>
      <c r="E5" s="13" t="s">
        <v>2</v>
      </c>
      <c r="F5" s="13" t="s">
        <v>14</v>
      </c>
      <c r="G5" s="13" t="s">
        <v>4</v>
      </c>
      <c r="H5" s="6"/>
      <c r="I5"/>
      <c r="J5"/>
      <c r="K5"/>
      <c r="L5"/>
    </row>
    <row r="6" spans="1:12" ht="11.25" customHeight="1">
      <c r="A6" s="14" t="s">
        <v>1</v>
      </c>
      <c r="B6" s="15">
        <f>SUM(C6:G6)</f>
        <v>5</v>
      </c>
      <c r="C6" s="16">
        <v>1</v>
      </c>
      <c r="D6" s="16">
        <v>1</v>
      </c>
      <c r="E6" s="16">
        <v>1</v>
      </c>
      <c r="F6" s="16">
        <v>1</v>
      </c>
      <c r="G6" s="16">
        <v>1</v>
      </c>
      <c r="H6" s="6"/>
      <c r="I6"/>
      <c r="J6"/>
      <c r="K6"/>
      <c r="L6"/>
    </row>
    <row r="7" spans="1:12" ht="11.25" customHeight="1">
      <c r="A7" s="14" t="s">
        <v>11</v>
      </c>
      <c r="B7" s="15">
        <f>SUM(C7:G7)</f>
        <v>5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6"/>
      <c r="I7"/>
      <c r="J7"/>
      <c r="K7"/>
      <c r="L7"/>
    </row>
    <row r="8" spans="1:12" ht="11.25" customHeight="1">
      <c r="A8" s="14" t="s">
        <v>3</v>
      </c>
      <c r="B8" s="15">
        <f>SUM(C8:G8)</f>
        <v>5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6"/>
      <c r="I8"/>
      <c r="J8"/>
      <c r="K8"/>
      <c r="L8"/>
    </row>
    <row r="9" spans="1:12" ht="11.25" customHeight="1">
      <c r="A9" s="17"/>
      <c r="B9" s="16"/>
      <c r="C9" s="18" t="s">
        <v>5</v>
      </c>
      <c r="D9" s="18" t="s">
        <v>5</v>
      </c>
      <c r="E9" s="18" t="s">
        <v>5</v>
      </c>
      <c r="F9" s="18" t="s">
        <v>5</v>
      </c>
      <c r="G9" s="18" t="s">
        <v>5</v>
      </c>
      <c r="H9" s="6"/>
      <c r="I9"/>
      <c r="J9"/>
      <c r="K9"/>
      <c r="L9"/>
    </row>
    <row r="10" spans="1:12" ht="11.25" customHeight="1">
      <c r="A10" s="11" t="s">
        <v>6</v>
      </c>
      <c r="B10" s="16"/>
      <c r="C10" s="16">
        <f>SUM(C6:C8)</f>
        <v>3</v>
      </c>
      <c r="D10" s="16">
        <f>SUM(D6:D8)</f>
        <v>3</v>
      </c>
      <c r="E10" s="16">
        <f>SUM(E6:E8)</f>
        <v>3</v>
      </c>
      <c r="F10" s="16">
        <f>SUM(F6:F8)</f>
        <v>3</v>
      </c>
      <c r="G10" s="16">
        <f>SUM(G6:G8)</f>
        <v>3</v>
      </c>
      <c r="H10" s="6"/>
      <c r="I10"/>
      <c r="J10"/>
      <c r="K10"/>
      <c r="L10"/>
    </row>
    <row r="11" spans="1:12" ht="11.25" customHeight="1">
      <c r="A11" s="17"/>
      <c r="B11" s="16"/>
      <c r="C11" s="16"/>
      <c r="D11" s="16"/>
      <c r="E11" s="16"/>
      <c r="F11" s="16"/>
      <c r="G11" s="16"/>
      <c r="H11" s="6"/>
      <c r="I11"/>
      <c r="J11"/>
      <c r="K11"/>
      <c r="L11"/>
    </row>
    <row r="12" spans="1:12" ht="11.25" customHeight="1">
      <c r="A12" s="25"/>
      <c r="B12" s="27" t="s">
        <v>7</v>
      </c>
      <c r="C12" s="16">
        <v>180</v>
      </c>
      <c r="D12" s="16">
        <v>80</v>
      </c>
      <c r="E12" s="16">
        <v>200</v>
      </c>
      <c r="F12" s="16">
        <v>160</v>
      </c>
      <c r="G12" s="16">
        <v>220</v>
      </c>
      <c r="H12" s="6"/>
      <c r="I12" s="6"/>
      <c r="J12" s="6"/>
      <c r="K12" s="6"/>
      <c r="L12" s="6"/>
    </row>
    <row r="13" spans="1:12" ht="11.25" customHeight="1">
      <c r="A13" s="11" t="s">
        <v>15</v>
      </c>
      <c r="B13" s="19" t="s">
        <v>8</v>
      </c>
      <c r="C13" s="20" t="s">
        <v>16</v>
      </c>
      <c r="D13" s="21"/>
      <c r="E13" s="22"/>
      <c r="F13" s="22"/>
      <c r="G13" s="22"/>
      <c r="H13" s="6"/>
      <c r="I13" s="6"/>
      <c r="J13" s="6"/>
      <c r="K13" s="6"/>
      <c r="L13" s="6"/>
    </row>
    <row r="14" spans="1:12" ht="11.25" customHeight="1">
      <c r="A14" s="14" t="s">
        <v>1</v>
      </c>
      <c r="B14" s="15">
        <v>310</v>
      </c>
      <c r="C14" s="16">
        <v>10</v>
      </c>
      <c r="D14" s="16">
        <v>8</v>
      </c>
      <c r="E14" s="16">
        <v>6</v>
      </c>
      <c r="F14" s="16">
        <v>5</v>
      </c>
      <c r="G14" s="16">
        <v>4</v>
      </c>
      <c r="H14" s="6"/>
      <c r="I14" s="6"/>
      <c r="J14" s="6"/>
      <c r="K14" s="6"/>
      <c r="L14" s="6"/>
    </row>
    <row r="15" spans="1:12" ht="11.25" customHeight="1">
      <c r="A15" s="14" t="s">
        <v>11</v>
      </c>
      <c r="B15" s="15">
        <v>260</v>
      </c>
      <c r="C15" s="16">
        <v>6</v>
      </c>
      <c r="D15" s="16">
        <v>5</v>
      </c>
      <c r="E15" s="16">
        <v>4</v>
      </c>
      <c r="F15" s="16">
        <v>3</v>
      </c>
      <c r="G15" s="16">
        <v>6</v>
      </c>
      <c r="H15" s="6"/>
      <c r="I15" s="6"/>
      <c r="J15" s="6"/>
      <c r="K15" s="6"/>
      <c r="L15" s="6"/>
    </row>
    <row r="16" spans="1:12" ht="11.25" customHeight="1">
      <c r="A16" s="14" t="s">
        <v>3</v>
      </c>
      <c r="B16" s="15">
        <v>280</v>
      </c>
      <c r="C16" s="16">
        <v>3</v>
      </c>
      <c r="D16" s="16">
        <v>4</v>
      </c>
      <c r="E16" s="16">
        <v>5</v>
      </c>
      <c r="F16" s="16">
        <v>5</v>
      </c>
      <c r="G16" s="16">
        <v>9</v>
      </c>
      <c r="H16" s="6"/>
      <c r="I16" s="6"/>
      <c r="J16" s="6"/>
      <c r="K16" s="6"/>
      <c r="L16" s="6"/>
    </row>
    <row r="17" spans="1:12" ht="11.25" customHeight="1">
      <c r="A17" s="17"/>
      <c r="B17" s="16"/>
      <c r="C17" s="16"/>
      <c r="D17" s="16"/>
      <c r="E17" s="16"/>
      <c r="F17" s="16"/>
      <c r="G17" s="16"/>
      <c r="H17" s="6"/>
      <c r="I17" s="6"/>
      <c r="J17" s="6"/>
      <c r="K17" s="6"/>
      <c r="L17" s="6"/>
    </row>
    <row r="18" spans="1:12" ht="11.25" customHeight="1">
      <c r="A18" s="26" t="s">
        <v>9</v>
      </c>
      <c r="B18" s="23">
        <f>SUM(C18:G18)</f>
        <v>83</v>
      </c>
      <c r="C18" s="24">
        <f>C6*C14+C7*C15+C8*C16</f>
        <v>19</v>
      </c>
      <c r="D18" s="24">
        <f>D6*D14+D7*D15+D8*D16</f>
        <v>17</v>
      </c>
      <c r="E18" s="24">
        <f>E6*E14+E7*E15+E8*E16</f>
        <v>15</v>
      </c>
      <c r="F18" s="24">
        <f>F6*F14+F7*F15+F8*F16</f>
        <v>13</v>
      </c>
      <c r="G18" s="24">
        <f>G6*G14+G7*G15+G8*G16</f>
        <v>19</v>
      </c>
      <c r="H18" s="6"/>
      <c r="I18" s="6"/>
      <c r="J18" s="6"/>
      <c r="K18" s="6"/>
      <c r="L18" s="6"/>
    </row>
    <row r="19" spans="1:12" ht="11.25">
      <c r="A19" s="5"/>
      <c r="B19" s="5"/>
      <c r="C19" s="5"/>
      <c r="D19" s="5"/>
      <c r="E19" s="5"/>
      <c r="F19" s="5"/>
      <c r="G19" s="5"/>
      <c r="H19" s="6"/>
      <c r="I19" s="6"/>
      <c r="J19" s="6"/>
      <c r="K19" s="6"/>
      <c r="L19" s="6"/>
    </row>
    <row r="20" spans="1:12" ht="14.25" customHeight="1">
      <c r="A20" s="7"/>
      <c r="B20" s="7"/>
      <c r="C20" s="7"/>
      <c r="D20" s="7"/>
      <c r="E20" s="7"/>
      <c r="F20" s="7"/>
      <c r="G20" s="7"/>
      <c r="H20" s="6"/>
      <c r="I20" s="6"/>
      <c r="J20" s="6"/>
      <c r="K20" s="6"/>
      <c r="L20" s="6"/>
    </row>
    <row r="21" spans="1:12" ht="12.75">
      <c r="A21" s="7"/>
      <c r="B21" s="7"/>
      <c r="C21" s="7"/>
      <c r="D21" s="7"/>
      <c r="E21" s="7"/>
      <c r="F21" s="7"/>
      <c r="G21" s="7"/>
      <c r="H21" s="6"/>
      <c r="I21" s="6"/>
      <c r="J21" s="6"/>
      <c r="K21" s="6"/>
      <c r="L21" s="6"/>
    </row>
    <row r="22" spans="1:12" ht="12.75">
      <c r="A22" s="7"/>
      <c r="B22" s="7"/>
      <c r="C22" s="7"/>
      <c r="D22" s="7"/>
      <c r="E22" s="7"/>
      <c r="F22" s="7"/>
      <c r="G22" s="7"/>
      <c r="H22" s="6"/>
      <c r="I22" s="6"/>
      <c r="J22" s="6"/>
      <c r="K22" s="6"/>
      <c r="L22" s="6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s="3" customFormat="1" ht="12.75">
      <c r="A26"/>
      <c r="B26"/>
      <c r="C26"/>
      <c r="D26"/>
      <c r="E26"/>
      <c r="F26"/>
      <c r="G26"/>
    </row>
    <row r="27" spans="1:7" ht="5.25" customHeight="1">
      <c r="A27"/>
      <c r="B27"/>
      <c r="C27"/>
      <c r="D27"/>
      <c r="E27"/>
      <c r="F27"/>
      <c r="G27"/>
    </row>
    <row r="28" spans="1:10" ht="12.75">
      <c r="A28"/>
      <c r="B28"/>
      <c r="C28"/>
      <c r="D28"/>
      <c r="E28"/>
      <c r="F28"/>
      <c r="G28"/>
      <c r="J28"/>
    </row>
    <row r="29" spans="1:7" ht="5.25" customHeight="1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5.25" customHeight="1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5.25" customHeight="1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5.25" customHeight="1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5.25" customHeight="1">
      <c r="A45"/>
      <c r="B45"/>
      <c r="C45"/>
      <c r="D45"/>
      <c r="E45"/>
      <c r="F45"/>
      <c r="G45"/>
    </row>
  </sheetData>
  <printOptions/>
  <pageMargins left="0.75" right="0.75" top="1" bottom="1" header="0.5" footer="0.5"/>
  <pageSetup fitToHeight="1" fitToWidth="1" orientation="portrait" r:id="rId1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45"/>
  <sheetViews>
    <sheetView showGridLines="0" workbookViewId="0" topLeftCell="A1">
      <selection activeCell="K19" sqref="K19"/>
    </sheetView>
  </sheetViews>
  <sheetFormatPr defaultColWidth="9.140625" defaultRowHeight="12.75"/>
  <cols>
    <col min="1" max="1" width="11.7109375" style="1" customWidth="1"/>
    <col min="2" max="2" width="8.421875" style="1" customWidth="1"/>
    <col min="3" max="3" width="11.00390625" style="1" bestFit="1" customWidth="1"/>
    <col min="4" max="4" width="8.8515625" style="1" bestFit="1" customWidth="1"/>
    <col min="5" max="5" width="9.140625" style="1" customWidth="1"/>
    <col min="6" max="6" width="9.7109375" style="1" customWidth="1"/>
    <col min="7" max="7" width="10.57421875" style="1" customWidth="1"/>
    <col min="8" max="8" width="2.8515625" style="2" customWidth="1"/>
    <col min="9" max="9" width="3.28125" style="2" customWidth="1"/>
    <col min="10" max="10" width="6.421875" style="2" customWidth="1"/>
    <col min="11" max="11" width="6.00390625" style="2" customWidth="1"/>
    <col min="12" max="12" width="7.140625" style="2" customWidth="1"/>
    <col min="13" max="16384" width="7.57421875" style="2" customWidth="1"/>
  </cols>
  <sheetData>
    <row r="1" spans="1:12" ht="14.25" customHeight="1">
      <c r="A1" s="4" t="s">
        <v>17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</row>
    <row r="2" spans="1:12" ht="12" customHeight="1">
      <c r="A2"/>
      <c r="B2"/>
      <c r="C2"/>
      <c r="D2"/>
      <c r="E2"/>
      <c r="F2"/>
      <c r="G2"/>
      <c r="H2" s="6"/>
      <c r="I2" s="7"/>
      <c r="J2" s="7"/>
      <c r="K2" s="7"/>
      <c r="L2" s="7"/>
    </row>
    <row r="3" spans="1:12" ht="10.5" customHeight="1">
      <c r="A3"/>
      <c r="B3"/>
      <c r="C3"/>
      <c r="D3"/>
      <c r="E3"/>
      <c r="F3"/>
      <c r="G3"/>
      <c r="H3" s="6"/>
      <c r="I3" s="7"/>
      <c r="J3" s="7"/>
      <c r="K3" s="7"/>
      <c r="L3" s="7"/>
    </row>
    <row r="4" spans="1:12" ht="11.25" customHeight="1">
      <c r="A4" s="8"/>
      <c r="B4" s="8"/>
      <c r="C4" s="9" t="s">
        <v>10</v>
      </c>
      <c r="D4" s="10"/>
      <c r="E4" s="10"/>
      <c r="F4" s="10"/>
      <c r="G4" s="10"/>
      <c r="H4" s="6"/>
      <c r="I4"/>
      <c r="J4"/>
      <c r="K4"/>
      <c r="L4"/>
    </row>
    <row r="5" spans="1:12" ht="11.25" customHeight="1">
      <c r="A5" s="11" t="s">
        <v>15</v>
      </c>
      <c r="B5" s="12" t="s">
        <v>0</v>
      </c>
      <c r="C5" s="13" t="s">
        <v>12</v>
      </c>
      <c r="D5" s="13" t="s">
        <v>13</v>
      </c>
      <c r="E5" s="13" t="s">
        <v>2</v>
      </c>
      <c r="F5" s="13" t="s">
        <v>14</v>
      </c>
      <c r="G5" s="13" t="s">
        <v>4</v>
      </c>
      <c r="H5" s="6"/>
      <c r="I5"/>
      <c r="J5"/>
      <c r="K5"/>
      <c r="L5"/>
    </row>
    <row r="6" spans="1:12" ht="11.25" customHeight="1">
      <c r="A6" s="14" t="s">
        <v>1</v>
      </c>
      <c r="B6" s="15">
        <f>SUM(C6:G6)</f>
        <v>300.0000000006875</v>
      </c>
      <c r="C6" s="16">
        <v>0</v>
      </c>
      <c r="D6" s="16">
        <v>0</v>
      </c>
      <c r="E6" s="16">
        <v>0</v>
      </c>
      <c r="F6" s="16">
        <v>80.00000000018179</v>
      </c>
      <c r="G6" s="16">
        <v>220.00000000050574</v>
      </c>
      <c r="H6" s="6"/>
      <c r="I6"/>
      <c r="J6"/>
      <c r="K6"/>
      <c r="L6"/>
    </row>
    <row r="7" spans="1:12" ht="11.25" customHeight="1">
      <c r="A7" s="14" t="s">
        <v>11</v>
      </c>
      <c r="B7" s="15">
        <f>SUM(C7:G7)</f>
        <v>260.0000000005943</v>
      </c>
      <c r="C7" s="16">
        <v>0</v>
      </c>
      <c r="D7" s="16">
        <v>0</v>
      </c>
      <c r="E7" s="16">
        <v>180.00000000041018</v>
      </c>
      <c r="F7" s="16">
        <v>80.00000000018412</v>
      </c>
      <c r="G7" s="16">
        <v>0</v>
      </c>
      <c r="H7" s="6"/>
      <c r="I7"/>
      <c r="J7"/>
      <c r="K7"/>
      <c r="L7"/>
    </row>
    <row r="8" spans="1:12" ht="11.25" customHeight="1">
      <c r="A8" s="14" t="s">
        <v>3</v>
      </c>
      <c r="B8" s="15">
        <f>SUM(C8:G8)</f>
        <v>280.0000000006409</v>
      </c>
      <c r="C8" s="16">
        <v>180.0000000004125</v>
      </c>
      <c r="D8" s="16">
        <v>80.00000000017945</v>
      </c>
      <c r="E8" s="16">
        <v>20.000000000048942</v>
      </c>
      <c r="F8" s="16">
        <v>0</v>
      </c>
      <c r="G8" s="16">
        <v>0</v>
      </c>
      <c r="H8" s="6"/>
      <c r="I8"/>
      <c r="J8"/>
      <c r="K8"/>
      <c r="L8"/>
    </row>
    <row r="9" spans="1:12" ht="11.25" customHeight="1">
      <c r="A9" s="17"/>
      <c r="B9" s="16"/>
      <c r="C9" s="18" t="s">
        <v>5</v>
      </c>
      <c r="D9" s="18" t="s">
        <v>5</v>
      </c>
      <c r="E9" s="18" t="s">
        <v>5</v>
      </c>
      <c r="F9" s="18" t="s">
        <v>5</v>
      </c>
      <c r="G9" s="18" t="s">
        <v>5</v>
      </c>
      <c r="H9" s="6"/>
      <c r="I9"/>
      <c r="J9"/>
      <c r="K9"/>
      <c r="L9"/>
    </row>
    <row r="10" spans="1:12" ht="11.25" customHeight="1">
      <c r="A10" s="11" t="s">
        <v>6</v>
      </c>
      <c r="B10" s="16"/>
      <c r="C10" s="16">
        <f>SUM(C6:C8)</f>
        <v>180.0000000004125</v>
      </c>
      <c r="D10" s="16">
        <f>SUM(D6:D8)</f>
        <v>80.00000000017945</v>
      </c>
      <c r="E10" s="16">
        <f>SUM(E6:E8)</f>
        <v>200.00000000045912</v>
      </c>
      <c r="F10" s="16">
        <f>SUM(F6:F8)</f>
        <v>160.0000000003659</v>
      </c>
      <c r="G10" s="16">
        <f>SUM(G6:G8)</f>
        <v>220.00000000050574</v>
      </c>
      <c r="H10" s="6"/>
      <c r="I10"/>
      <c r="J10"/>
      <c r="K10"/>
      <c r="L10"/>
    </row>
    <row r="11" spans="1:12" ht="11.25" customHeight="1">
      <c r="A11" s="17"/>
      <c r="B11" s="16"/>
      <c r="C11" s="16"/>
      <c r="D11" s="16"/>
      <c r="E11" s="16"/>
      <c r="F11" s="16"/>
      <c r="G11" s="16"/>
      <c r="H11" s="6"/>
      <c r="I11"/>
      <c r="J11"/>
      <c r="K11"/>
      <c r="L11"/>
    </row>
    <row r="12" spans="1:12" ht="11.25" customHeight="1">
      <c r="A12" s="25"/>
      <c r="B12" s="27" t="s">
        <v>7</v>
      </c>
      <c r="C12" s="16">
        <v>180</v>
      </c>
      <c r="D12" s="16">
        <v>80</v>
      </c>
      <c r="E12" s="16">
        <v>200</v>
      </c>
      <c r="F12" s="16">
        <v>160</v>
      </c>
      <c r="G12" s="16">
        <v>220</v>
      </c>
      <c r="H12" s="6"/>
      <c r="I12" s="6"/>
      <c r="J12" s="6"/>
      <c r="K12" s="6"/>
      <c r="L12" s="6"/>
    </row>
    <row r="13" spans="1:12" ht="11.25" customHeight="1">
      <c r="A13" s="11" t="s">
        <v>15</v>
      </c>
      <c r="B13" s="19" t="s">
        <v>8</v>
      </c>
      <c r="C13" s="20" t="s">
        <v>16</v>
      </c>
      <c r="D13" s="21"/>
      <c r="E13" s="22"/>
      <c r="F13" s="22"/>
      <c r="G13" s="22"/>
      <c r="H13" s="6"/>
      <c r="I13" s="6"/>
      <c r="J13" s="6"/>
      <c r="K13" s="6"/>
      <c r="L13" s="6"/>
    </row>
    <row r="14" spans="1:12" ht="11.25" customHeight="1">
      <c r="A14" s="14" t="s">
        <v>1</v>
      </c>
      <c r="B14" s="15">
        <v>310</v>
      </c>
      <c r="C14" s="16">
        <v>10</v>
      </c>
      <c r="D14" s="16">
        <v>8</v>
      </c>
      <c r="E14" s="16">
        <v>6</v>
      </c>
      <c r="F14" s="16">
        <v>5</v>
      </c>
      <c r="G14" s="16">
        <v>4</v>
      </c>
      <c r="H14" s="6"/>
      <c r="I14" s="6"/>
      <c r="J14" s="6"/>
      <c r="K14" s="6"/>
      <c r="L14" s="6"/>
    </row>
    <row r="15" spans="1:12" ht="11.25" customHeight="1">
      <c r="A15" s="14" t="s">
        <v>11</v>
      </c>
      <c r="B15" s="15">
        <v>260</v>
      </c>
      <c r="C15" s="16">
        <v>6</v>
      </c>
      <c r="D15" s="16">
        <v>5</v>
      </c>
      <c r="E15" s="16">
        <v>4</v>
      </c>
      <c r="F15" s="16">
        <v>3</v>
      </c>
      <c r="G15" s="16">
        <v>6</v>
      </c>
      <c r="H15" s="6"/>
      <c r="I15" s="6"/>
      <c r="J15" s="6"/>
      <c r="K15" s="6"/>
      <c r="L15" s="6"/>
    </row>
    <row r="16" spans="1:12" ht="11.25" customHeight="1">
      <c r="A16" s="14" t="s">
        <v>3</v>
      </c>
      <c r="B16" s="15">
        <v>280</v>
      </c>
      <c r="C16" s="16">
        <v>3</v>
      </c>
      <c r="D16" s="16">
        <v>4</v>
      </c>
      <c r="E16" s="16">
        <v>5</v>
      </c>
      <c r="F16" s="16">
        <v>5</v>
      </c>
      <c r="G16" s="16">
        <v>9</v>
      </c>
      <c r="H16" s="6"/>
      <c r="I16" s="6"/>
      <c r="J16" s="6"/>
      <c r="K16" s="6"/>
      <c r="L16" s="6"/>
    </row>
    <row r="17" spans="1:12" ht="11.25" customHeight="1">
      <c r="A17" s="17"/>
      <c r="B17" s="16"/>
      <c r="C17" s="16"/>
      <c r="D17" s="16"/>
      <c r="E17" s="16"/>
      <c r="F17" s="16"/>
      <c r="G17" s="16"/>
      <c r="H17" s="6"/>
      <c r="I17" s="6"/>
      <c r="J17" s="6"/>
      <c r="K17" s="6"/>
      <c r="L17" s="6"/>
    </row>
    <row r="18" spans="1:12" ht="11.25" customHeight="1">
      <c r="A18" s="26" t="s">
        <v>9</v>
      </c>
      <c r="B18" s="23">
        <f>SUM(C18:G18)</f>
        <v>3200.000000007325</v>
      </c>
      <c r="C18" s="24">
        <f>C6*C14+C7*C15+C8*C16</f>
        <v>540.0000000012376</v>
      </c>
      <c r="D18" s="24">
        <f>D6*D14+D7*D15+D8*D16</f>
        <v>320.0000000007178</v>
      </c>
      <c r="E18" s="24">
        <f>E6*E14+E7*E15+E8*E16</f>
        <v>820.0000000018854</v>
      </c>
      <c r="F18" s="24">
        <f>F6*F14+F7*F15+F8*F16</f>
        <v>640.0000000014613</v>
      </c>
      <c r="G18" s="24">
        <f>G6*G14+G7*G15+G8*G16</f>
        <v>880.000000002023</v>
      </c>
      <c r="H18" s="6"/>
      <c r="I18" s="6"/>
      <c r="J18" s="6"/>
      <c r="K18" s="6"/>
      <c r="L18" s="6"/>
    </row>
    <row r="19" spans="1:12" ht="11.25">
      <c r="A19" s="5"/>
      <c r="B19" s="5"/>
      <c r="C19" s="5"/>
      <c r="D19" s="5"/>
      <c r="E19" s="5"/>
      <c r="F19" s="5"/>
      <c r="G19" s="5"/>
      <c r="H19" s="6"/>
      <c r="I19" s="6"/>
      <c r="J19" s="6"/>
      <c r="K19" s="6"/>
      <c r="L19" s="6"/>
    </row>
    <row r="20" spans="1:12" ht="14.25" customHeight="1">
      <c r="A20" s="7"/>
      <c r="B20" s="7"/>
      <c r="C20" s="7"/>
      <c r="D20" s="7"/>
      <c r="E20" s="7"/>
      <c r="F20" s="7"/>
      <c r="G20" s="7"/>
      <c r="H20" s="6"/>
      <c r="I20" s="6"/>
      <c r="J20" s="6"/>
      <c r="K20" s="6"/>
      <c r="L20" s="6"/>
    </row>
    <row r="21" spans="1:12" ht="12.75">
      <c r="A21" s="7"/>
      <c r="B21" s="7"/>
      <c r="C21" s="7"/>
      <c r="D21" s="7"/>
      <c r="E21" s="7"/>
      <c r="F21" s="7"/>
      <c r="G21" s="7"/>
      <c r="H21" s="6"/>
      <c r="I21" s="6"/>
      <c r="J21" s="6"/>
      <c r="K21" s="6"/>
      <c r="L21" s="6"/>
    </row>
    <row r="22" spans="1:12" ht="12.75">
      <c r="A22" s="7"/>
      <c r="B22" s="7"/>
      <c r="C22" s="7"/>
      <c r="D22" s="7"/>
      <c r="E22" s="7"/>
      <c r="F22" s="7"/>
      <c r="G22" s="7"/>
      <c r="H22" s="6"/>
      <c r="I22" s="6"/>
      <c r="J22" s="6"/>
      <c r="K22" s="6"/>
      <c r="L22" s="6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s="3" customFormat="1" ht="12.75">
      <c r="A26"/>
      <c r="B26"/>
      <c r="C26"/>
      <c r="D26"/>
      <c r="E26"/>
      <c r="F26"/>
      <c r="G26"/>
    </row>
    <row r="27" spans="1:7" ht="5.25" customHeight="1">
      <c r="A27"/>
      <c r="B27"/>
      <c r="C27"/>
      <c r="D27"/>
      <c r="E27"/>
      <c r="F27"/>
      <c r="G27"/>
    </row>
    <row r="28" spans="1:10" ht="12.75">
      <c r="A28"/>
      <c r="B28"/>
      <c r="C28"/>
      <c r="D28"/>
      <c r="E28"/>
      <c r="F28"/>
      <c r="G28"/>
      <c r="J28"/>
    </row>
    <row r="29" spans="1:7" ht="5.25" customHeight="1">
      <c r="A29"/>
      <c r="B29"/>
      <c r="C29"/>
      <c r="D29"/>
      <c r="E29"/>
      <c r="F29"/>
      <c r="G29"/>
    </row>
    <row r="30" spans="1:7" ht="12.75">
      <c r="A30"/>
      <c r="B30"/>
      <c r="C30"/>
      <c r="D30"/>
      <c r="E30"/>
      <c r="F30"/>
      <c r="G30"/>
    </row>
    <row r="31" spans="1:7" ht="12.75">
      <c r="A31"/>
      <c r="B31"/>
      <c r="C31"/>
      <c r="D31"/>
      <c r="E31"/>
      <c r="F31"/>
      <c r="G31"/>
    </row>
    <row r="32" spans="1:7" ht="5.25" customHeight="1">
      <c r="A32"/>
      <c r="B32"/>
      <c r="C32"/>
      <c r="D32"/>
      <c r="E32"/>
      <c r="F32"/>
      <c r="G32"/>
    </row>
    <row r="33" spans="1:7" ht="12.75">
      <c r="A33"/>
      <c r="B33"/>
      <c r="C33"/>
      <c r="D33"/>
      <c r="E33"/>
      <c r="F33"/>
      <c r="G33"/>
    </row>
    <row r="34" spans="1:7" ht="12.75">
      <c r="A34"/>
      <c r="B34"/>
      <c r="C34"/>
      <c r="D34"/>
      <c r="E34"/>
      <c r="F34"/>
      <c r="G34"/>
    </row>
    <row r="35" spans="1:7" ht="5.25" customHeight="1">
      <c r="A35"/>
      <c r="B35"/>
      <c r="C35"/>
      <c r="D35"/>
      <c r="E35"/>
      <c r="F35"/>
      <c r="G35"/>
    </row>
    <row r="36" spans="1:7" ht="12.75">
      <c r="A36"/>
      <c r="B36"/>
      <c r="C36"/>
      <c r="D36"/>
      <c r="E36"/>
      <c r="F36"/>
      <c r="G36"/>
    </row>
    <row r="37" spans="1:7" ht="12.75">
      <c r="A37"/>
      <c r="B37"/>
      <c r="C37"/>
      <c r="D37"/>
      <c r="E37"/>
      <c r="F37"/>
      <c r="G37"/>
    </row>
    <row r="38" spans="1:7" ht="5.25" customHeight="1">
      <c r="A38"/>
      <c r="B38"/>
      <c r="C38"/>
      <c r="D38"/>
      <c r="E38"/>
      <c r="F38"/>
      <c r="G38"/>
    </row>
    <row r="39" spans="1:7" ht="12.75">
      <c r="A39"/>
      <c r="B39"/>
      <c r="C39"/>
      <c r="D39"/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5.25" customHeight="1">
      <c r="A45"/>
      <c r="B45"/>
      <c r="C45"/>
      <c r="D45"/>
      <c r="E45"/>
      <c r="F45"/>
      <c r="G45"/>
    </row>
  </sheetData>
  <printOptions/>
  <pageMargins left="0.75" right="0.75" top="1" bottom="1" header="0.5" footer="0.5"/>
  <pageSetup fitToHeight="1" fitToWidth="1"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Daniels College of Business, University of Denver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Phillips</dc:creator>
  <cp:keywords/>
  <dc:description/>
  <cp:lastModifiedBy>Amy Phillips</cp:lastModifiedBy>
  <dcterms:created xsi:type="dcterms:W3CDTF">2004-06-18T17:50:13Z</dcterms:created>
  <dcterms:modified xsi:type="dcterms:W3CDTF">2005-09-25T16:22:56Z</dcterms:modified>
  <cp:category/>
  <cp:version/>
  <cp:contentType/>
  <cp:contentStatus/>
</cp:coreProperties>
</file>