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Data" sheetId="1" r:id="rId1"/>
    <sheet name="Sensitivity Report 1" sheetId="2" r:id="rId2"/>
    <sheet name="Sheet3" sheetId="3" r:id="rId3"/>
  </sheets>
  <definedNames>
    <definedName name="solver_adj" localSheetId="0" hidden="1">'Data'!$B$13:$F$15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'Data'!$B$13:$F$15</definedName>
    <definedName name="solver_lhs2" localSheetId="0" hidden="1">'Data'!$B$16:$F$16</definedName>
    <definedName name="solver_lhs3" localSheetId="0" hidden="1">'Data'!$G$13:$G$15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'Data'!$B$19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'Data'!$B$17:$F$17</definedName>
    <definedName name="solver_rhs3" localSheetId="0" hidden="1">'Data'!$H$13:$H$15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<sst xmlns="http://schemas.openxmlformats.org/spreadsheetml/2006/main" count="103" uniqueCount="84">
  <si>
    <t>Pager Distribution Transportation Model</t>
  </si>
  <si>
    <t>Plant</t>
  </si>
  <si>
    <t>CA</t>
  </si>
  <si>
    <t>TX</t>
  </si>
  <si>
    <t>MI</t>
  </si>
  <si>
    <t>NC</t>
  </si>
  <si>
    <t>PA</t>
  </si>
  <si>
    <t>Warehouse</t>
  </si>
  <si>
    <t>SW</t>
  </si>
  <si>
    <t>MW</t>
  </si>
  <si>
    <t>SE</t>
  </si>
  <si>
    <t>Shipments</t>
  </si>
  <si>
    <t>Shipped:</t>
  </si>
  <si>
    <t>Required:</t>
  </si>
  <si>
    <t>Shipped</t>
  </si>
  <si>
    <t>Available</t>
  </si>
  <si>
    <t>Total Cost:</t>
  </si>
  <si>
    <t>Costs (in $100 per 1,000 units)</t>
  </si>
  <si>
    <t>Microsoft Excel 9.0 Sensitivity Report</t>
  </si>
  <si>
    <t>Worksheet: [OptimalDistributionSolver.xls]Data</t>
  </si>
  <si>
    <t>Report Created: 9/12/2006 6:41:08 PM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</si>
  <si>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</si>
  <si>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</si>
  <si>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</si>
  <si>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</si>
  <si>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</si>
  <si>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</si>
  <si>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</si>
  <si>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</si>
  <si>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</si>
  <si>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</si>
  <si>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</si>
  <si>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</si>
  <si>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</si>
  <si>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</si>
  <si>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</si>
  <si>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</si>
  <si>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</si>
  <si>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$B$13</t>
  </si>
  <si>
    <t>SW CA</t>
  </si>
  <si>
    <t>$C$13</t>
  </si>
  <si>
    <t>SW TX</t>
  </si>
  <si>
    <t>$D$13</t>
  </si>
  <si>
    <t>SW MI</t>
  </si>
  <si>
    <t>$E$13</t>
  </si>
  <si>
    <t>SW NC</t>
  </si>
  <si>
    <t>$F$13</t>
  </si>
  <si>
    <t>SW PA</t>
  </si>
  <si>
    <t>$B$14</t>
  </si>
  <si>
    <t>MW CA</t>
  </si>
  <si>
    <t>$C$14</t>
  </si>
  <si>
    <t>MW TX</t>
  </si>
  <si>
    <t>$D$14</t>
  </si>
  <si>
    <t>MW MI</t>
  </si>
  <si>
    <t>$E$14</t>
  </si>
  <si>
    <t>MW NC</t>
  </si>
  <si>
    <t>$F$14</t>
  </si>
  <si>
    <t>MW PA</t>
  </si>
  <si>
    <t>$B$15</t>
  </si>
  <si>
    <t>SE CA</t>
  </si>
  <si>
    <t>$C$15</t>
  </si>
  <si>
    <t>SE TX</t>
  </si>
  <si>
    <t>$D$15</t>
  </si>
  <si>
    <t>SE MI</t>
  </si>
  <si>
    <t>$E$15</t>
  </si>
  <si>
    <t>SE NC</t>
  </si>
  <si>
    <t>$F$15</t>
  </si>
  <si>
    <t>SE PA</t>
  </si>
  <si>
    <t>$B$16</t>
  </si>
  <si>
    <t>Shipped: CA</t>
  </si>
  <si>
    <t>$C$16</t>
  </si>
  <si>
    <t>Shipped: TX</t>
  </si>
  <si>
    <t>$D$16</t>
  </si>
  <si>
    <t>Shipped: MI</t>
  </si>
  <si>
    <t>$E$16</t>
  </si>
  <si>
    <t>Shipped: NC</t>
  </si>
  <si>
    <t>$F$16</t>
  </si>
  <si>
    <t>Shipped: PA</t>
  </si>
  <si>
    <t>$G$13</t>
  </si>
  <si>
    <t>SW Shipped</t>
  </si>
  <si>
    <t>$G$14</t>
  </si>
  <si>
    <t>MW Shipped</t>
  </si>
  <si>
    <t>$G$15</t>
  </si>
  <si>
    <t>SE Shipped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</si>
</sst>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47625</xdr:rowOff>
    </xdr:from>
    <xdr:to>
      <xdr:col>12</xdr:col>
      <xdr:colOff>19050</xdr:colOff>
      <xdr:row>11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95900" y="47625"/>
          <a:ext cx="21717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Solver Parameters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Target Cell: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B19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Equal To: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Changing Cells 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B13:F15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Subject to the Constraints: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B13:F15 &gt;= 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B16:F16 = B17:F17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G13:G15 &lt;= H13:H15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Options: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Assume Linear Model</a:t>
          </a:r>
        </a:p>
      </xdr:txBody>
    </xdr:sp>
    <xdr:clientData/>
  </xdr:twoCellAnchor>
  <xdr:twoCellAnchor>
    <xdr:from>
      <xdr:col>0</xdr:col>
      <xdr:colOff>161925</xdr:colOff>
      <xdr:row>19</xdr:row>
      <xdr:rowOff>123825</xdr:rowOff>
    </xdr:from>
    <xdr:to>
      <xdr:col>12</xdr:col>
      <xdr:colOff>133350</xdr:colOff>
      <xdr:row>27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3200400"/>
          <a:ext cx="74199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company produces  pagers at three plants in the Southwest (SW), Midwest (MW), and Southeast (SE).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SW plant has a capacity of 100,00 units per month, while each of the other two plants has a capacity of 150,000 units per month.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products are distributed nationally through warehouses in California, which has a monthly demand of 70,000 units,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Texas (40,000), Michigan (50,000), North Carolina (70,000), and Pennsylvania (90,000).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cost (in $100) of shipping 1,000 units from each plant to each warehouse is shown in the spreadsheet.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Solver to determine the optimal distribution pattern for pagers at the company.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1.140625" style="0" customWidth="1"/>
  </cols>
  <sheetData>
    <row r="1" spans="1:4" ht="12.75">
      <c r="A1" s="10" t="s">
        <v>0</v>
      </c>
      <c r="B1" s="10"/>
      <c r="C1" s="10"/>
      <c r="D1" s="10"/>
    </row>
    <row r="3" ht="12.75">
      <c r="A3" s="1" t="s">
        <v>17</v>
      </c>
    </row>
    <row r="4" spans="4:5" ht="12.75">
      <c r="D4" s="10" t="s">
        <v>7</v>
      </c>
      <c r="E4" s="10"/>
    </row>
    <row r="5" spans="1:6" ht="12.75">
      <c r="A5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2.75">
      <c r="A6" t="s">
        <v>8</v>
      </c>
      <c r="B6">
        <v>10</v>
      </c>
      <c r="C6">
        <v>8</v>
      </c>
      <c r="D6">
        <v>13</v>
      </c>
      <c r="E6">
        <v>16</v>
      </c>
      <c r="F6">
        <v>18</v>
      </c>
    </row>
    <row r="7" spans="1:6" ht="12.75">
      <c r="A7" t="s">
        <v>9</v>
      </c>
      <c r="B7">
        <v>12</v>
      </c>
      <c r="C7">
        <v>7</v>
      </c>
      <c r="D7">
        <v>6</v>
      </c>
      <c r="E7">
        <v>9</v>
      </c>
      <c r="F7">
        <v>9</v>
      </c>
    </row>
    <row r="8" spans="1:6" ht="12.75">
      <c r="A8" t="s">
        <v>10</v>
      </c>
      <c r="B8">
        <v>17</v>
      </c>
      <c r="C8">
        <v>12</v>
      </c>
      <c r="D8">
        <v>10</v>
      </c>
      <c r="E8">
        <v>5</v>
      </c>
      <c r="F8">
        <v>9</v>
      </c>
    </row>
    <row r="10" ht="12.75">
      <c r="A10" s="1" t="s">
        <v>11</v>
      </c>
    </row>
    <row r="11" ht="12.75">
      <c r="D11" s="1" t="s">
        <v>7</v>
      </c>
    </row>
    <row r="12" spans="1:8" ht="12.75">
      <c r="A12" t="s">
        <v>1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1" t="s">
        <v>14</v>
      </c>
      <c r="H12" s="1" t="s">
        <v>15</v>
      </c>
    </row>
    <row r="13" spans="1:8" ht="12.75">
      <c r="A13" t="s">
        <v>8</v>
      </c>
      <c r="B13">
        <v>0</v>
      </c>
      <c r="C13">
        <v>0</v>
      </c>
      <c r="D13">
        <v>0</v>
      </c>
      <c r="E13">
        <v>0</v>
      </c>
      <c r="F13">
        <v>0</v>
      </c>
      <c r="G13">
        <f>SUM(B13:F13)</f>
        <v>0</v>
      </c>
      <c r="H13">
        <v>100</v>
      </c>
    </row>
    <row r="14" spans="1:8" ht="12.75">
      <c r="A14" t="s">
        <v>9</v>
      </c>
      <c r="B14">
        <v>0</v>
      </c>
      <c r="C14">
        <v>0</v>
      </c>
      <c r="D14">
        <v>0</v>
      </c>
      <c r="E14">
        <v>0</v>
      </c>
      <c r="F14">
        <v>0</v>
      </c>
      <c r="G14">
        <f>SUM(B14:F14)</f>
        <v>0</v>
      </c>
      <c r="H14">
        <v>150</v>
      </c>
    </row>
    <row r="15" spans="1:8" ht="12.75">
      <c r="A15" t="s">
        <v>10</v>
      </c>
      <c r="B15">
        <v>0</v>
      </c>
      <c r="C15">
        <v>0</v>
      </c>
      <c r="D15">
        <v>0</v>
      </c>
      <c r="E15">
        <v>0</v>
      </c>
      <c r="F15">
        <v>0</v>
      </c>
      <c r="G15">
        <f>SUM(B15:F15)</f>
        <v>0</v>
      </c>
      <c r="H15">
        <v>150</v>
      </c>
    </row>
    <row r="16" spans="1:8" ht="12.75">
      <c r="A16" s="1" t="s">
        <v>12</v>
      </c>
      <c r="B16">
        <f>SUM(B13:B15)</f>
        <v>0</v>
      </c>
      <c r="C16">
        <f>SUM(C13:C15)</f>
        <v>0</v>
      </c>
      <c r="D16">
        <f>SUM(D13:D15)</f>
        <v>0</v>
      </c>
      <c r="E16">
        <f>SUM(E13:E15)</f>
        <v>0</v>
      </c>
      <c r="F16">
        <f>SUM(F13:F15)</f>
        <v>0</v>
      </c>
      <c r="G16">
        <f>SUM(B16:F16)</f>
        <v>0</v>
      </c>
      <c r="H16" s="9">
        <f>SUM(H13:H15)</f>
        <v>400</v>
      </c>
    </row>
    <row r="17" spans="1:7" ht="12.75">
      <c r="A17" s="1" t="s">
        <v>13</v>
      </c>
      <c r="B17" s="9">
        <v>70</v>
      </c>
      <c r="C17" s="9">
        <v>40</v>
      </c>
      <c r="D17" s="9">
        <v>50</v>
      </c>
      <c r="E17" s="9">
        <v>70</v>
      </c>
      <c r="F17" s="9">
        <v>90</v>
      </c>
      <c r="G17" s="9">
        <f>SUM(B17:F17)</f>
        <v>320</v>
      </c>
    </row>
    <row r="19" spans="1:2" ht="12.75">
      <c r="A19" s="1" t="s">
        <v>16</v>
      </c>
      <c r="B19">
        <f>SUMPRODUCT(B6:F8,B13:F15)</f>
        <v>0</v>
      </c>
    </row>
  </sheetData>
  <sheetProtection/>
  <mergeCells count="2">
    <mergeCell ref="A1:D1"/>
    <mergeCell ref="D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K21" sqref="K2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1.7109375" style="0" bestFit="1" customWidth="1"/>
    <col min="4" max="4" width="6.28125" style="0" customWidth="1"/>
    <col min="5" max="8" width="12.00390625" style="0" bestFit="1" customWidth="1"/>
  </cols>
  <sheetData>
    <row r="1" ht="12.75">
      <c r="A1" s="1" t="s">
        <v>18</v>
      </c>
    </row>
    <row r="2" ht="12.75">
      <c r="A2" s="1" t="s">
        <v>19</v>
      </c>
    </row>
    <row r="3" ht="12.75">
      <c r="A3" s="1" t="s">
        <v>20</v>
      </c>
    </row>
    <row r="6" ht="13.5" thickBot="1">
      <c r="A6" t="s">
        <v>21</v>
      </c>
    </row>
    <row r="7" spans="2:8" ht="12.75">
      <c r="B7" s="5"/>
      <c r="C7" s="5"/>
      <c r="D7" s="5" t="s">
        <v>24</v>
      </c>
      <c r="E7" s="5" t="s">
        <v>26</v>
      </c>
      <c r="F7" s="5" t="s">
        <v>28</v>
      </c>
      <c r="G7" s="5" t="s">
        <v>30</v>
      </c>
      <c r="H7" s="5" t="s">
        <v>30</v>
      </c>
    </row>
    <row r="8" spans="2:8" ht="13.5" thickBot="1">
      <c r="B8" s="6" t="s">
        <v>22</v>
      </c>
      <c r="C8" s="6" t="s">
        <v>23</v>
      </c>
      <c r="D8" s="6" t="s">
        <v>25</v>
      </c>
      <c r="E8" s="6" t="s">
        <v>27</v>
      </c>
      <c r="F8" s="6" t="s">
        <v>29</v>
      </c>
      <c r="G8" s="6" t="s">
        <v>31</v>
      </c>
      <c r="H8" s="6" t="s">
        <v>32</v>
      </c>
    </row>
    <row r="9" spans="2:8" ht="12.75">
      <c r="B9" s="3" t="s">
        <v>38</v>
      </c>
      <c r="C9" s="3" t="s">
        <v>39</v>
      </c>
      <c r="D9" s="7">
        <v>70</v>
      </c>
      <c r="E9" s="7">
        <v>0</v>
      </c>
      <c r="F9" s="3">
        <v>10.000000000023388</v>
      </c>
      <c r="G9" s="3">
        <v>2.0000000011220527</v>
      </c>
      <c r="H9" s="3">
        <v>1E+30</v>
      </c>
    </row>
    <row r="10" spans="2:8" ht="12.75">
      <c r="B10" s="3" t="s">
        <v>40</v>
      </c>
      <c r="C10" s="3" t="s">
        <v>41</v>
      </c>
      <c r="D10" s="7">
        <v>0</v>
      </c>
      <c r="E10" s="7">
        <v>0.9999999998839815</v>
      </c>
      <c r="F10" s="3">
        <v>7.999999999962407</v>
      </c>
      <c r="G10" s="3">
        <v>1E+30</v>
      </c>
      <c r="H10" s="3">
        <v>0.9999999998839815</v>
      </c>
    </row>
    <row r="11" spans="2:8" ht="12.75">
      <c r="B11" s="3" t="s">
        <v>42</v>
      </c>
      <c r="C11" s="3" t="s">
        <v>43</v>
      </c>
      <c r="D11" s="7">
        <v>0</v>
      </c>
      <c r="E11" s="7">
        <v>6.99999999886529</v>
      </c>
      <c r="F11" s="3">
        <v>12.99999999901047</v>
      </c>
      <c r="G11" s="3">
        <v>1E+30</v>
      </c>
      <c r="H11" s="3">
        <v>6.99999999886529</v>
      </c>
    </row>
    <row r="12" spans="2:8" ht="12.75">
      <c r="B12" s="3" t="s">
        <v>44</v>
      </c>
      <c r="C12" s="3" t="s">
        <v>45</v>
      </c>
      <c r="D12" s="7">
        <v>0</v>
      </c>
      <c r="E12" s="7">
        <v>10.999999999485105</v>
      </c>
      <c r="F12" s="3">
        <v>16.000000000531145</v>
      </c>
      <c r="G12" s="3">
        <v>1E+30</v>
      </c>
      <c r="H12" s="3">
        <v>10.999999999485105</v>
      </c>
    </row>
    <row r="13" spans="2:8" ht="12.75">
      <c r="B13" s="3" t="s">
        <v>46</v>
      </c>
      <c r="C13" s="3" t="s">
        <v>47</v>
      </c>
      <c r="D13" s="7">
        <v>0</v>
      </c>
      <c r="E13" s="7">
        <v>8.999999999694808</v>
      </c>
      <c r="F13" s="3">
        <v>18.000000000029104</v>
      </c>
      <c r="G13" s="3">
        <v>1E+30</v>
      </c>
      <c r="H13" s="3">
        <v>8.999999999694808</v>
      </c>
    </row>
    <row r="14" spans="2:8" ht="12.75">
      <c r="B14" s="3" t="s">
        <v>48</v>
      </c>
      <c r="C14" s="3" t="s">
        <v>49</v>
      </c>
      <c r="D14" s="7">
        <v>0</v>
      </c>
      <c r="E14" s="7">
        <v>2.0000000011870167</v>
      </c>
      <c r="F14" s="3">
        <v>12.000000001535227</v>
      </c>
      <c r="G14" s="3">
        <v>1E+30</v>
      </c>
      <c r="H14" s="3">
        <v>2.0000000011870167</v>
      </c>
    </row>
    <row r="15" spans="2:8" ht="12.75">
      <c r="B15" s="3" t="s">
        <v>50</v>
      </c>
      <c r="C15" s="3" t="s">
        <v>51</v>
      </c>
      <c r="D15" s="7">
        <v>40.000000000071054</v>
      </c>
      <c r="E15" s="7">
        <v>0</v>
      </c>
      <c r="F15" s="3">
        <v>7.000000000061846</v>
      </c>
      <c r="G15" s="3">
        <v>0.9999999998816129</v>
      </c>
      <c r="H15" s="3">
        <v>1E+30</v>
      </c>
    </row>
    <row r="16" spans="2:8" ht="12.75">
      <c r="B16" s="3" t="s">
        <v>52</v>
      </c>
      <c r="C16" s="3" t="s">
        <v>53</v>
      </c>
      <c r="D16" s="7">
        <v>50</v>
      </c>
      <c r="E16" s="7">
        <v>0</v>
      </c>
      <c r="F16" s="3">
        <v>5.999999999949068</v>
      </c>
      <c r="G16" s="3">
        <v>4.000000001788756</v>
      </c>
      <c r="H16" s="3">
        <v>1E+30</v>
      </c>
    </row>
    <row r="17" spans="2:8" ht="12.75">
      <c r="B17" s="3" t="s">
        <v>54</v>
      </c>
      <c r="C17" s="3" t="s">
        <v>55</v>
      </c>
      <c r="D17" s="7">
        <v>0</v>
      </c>
      <c r="E17" s="7">
        <v>3.9999999991309227</v>
      </c>
      <c r="F17" s="3">
        <v>9.000000000014552</v>
      </c>
      <c r="G17" s="3">
        <v>1E+30</v>
      </c>
      <c r="H17" s="3">
        <v>3.9999999991309227</v>
      </c>
    </row>
    <row r="18" spans="2:8" ht="12.75">
      <c r="B18" s="3" t="s">
        <v>56</v>
      </c>
      <c r="C18" s="3" t="s">
        <v>57</v>
      </c>
      <c r="D18" s="7">
        <v>10.00000000002671</v>
      </c>
      <c r="E18" s="7">
        <v>0</v>
      </c>
      <c r="F18" s="3">
        <v>9.000000000014552</v>
      </c>
      <c r="G18" s="3">
        <v>3.9999999991187423</v>
      </c>
      <c r="H18" s="3">
        <v>0</v>
      </c>
    </row>
    <row r="19" spans="2:8" ht="12.75">
      <c r="B19" s="3" t="s">
        <v>58</v>
      </c>
      <c r="C19" s="3" t="s">
        <v>59</v>
      </c>
      <c r="D19" s="7">
        <v>0</v>
      </c>
      <c r="E19" s="7">
        <v>6.999999997685583</v>
      </c>
      <c r="F19" s="3">
        <v>16.999999998006388</v>
      </c>
      <c r="G19" s="3">
        <v>1E+30</v>
      </c>
      <c r="H19" s="3">
        <v>6.999999997685583</v>
      </c>
    </row>
    <row r="20" spans="2:8" ht="12.75">
      <c r="B20" s="3" t="s">
        <v>60</v>
      </c>
      <c r="C20" s="3" t="s">
        <v>61</v>
      </c>
      <c r="D20" s="7">
        <v>0</v>
      </c>
      <c r="E20" s="7">
        <v>5.000000001252097</v>
      </c>
      <c r="F20" s="3">
        <v>12.000000001535227</v>
      </c>
      <c r="G20" s="3">
        <v>1E+30</v>
      </c>
      <c r="H20" s="3">
        <v>5.000000001252097</v>
      </c>
    </row>
    <row r="21" spans="2:8" ht="12.75">
      <c r="B21" s="3" t="s">
        <v>62</v>
      </c>
      <c r="C21" s="3" t="s">
        <v>63</v>
      </c>
      <c r="D21" s="7">
        <v>0</v>
      </c>
      <c r="E21" s="7">
        <v>4.000000001919496</v>
      </c>
      <c r="F21" s="3">
        <v>10.000000002037268</v>
      </c>
      <c r="G21" s="3">
        <v>1E+30</v>
      </c>
      <c r="H21" s="3">
        <v>4.000000001919496</v>
      </c>
    </row>
    <row r="22" spans="2:8" ht="12.75">
      <c r="B22" s="3" t="s">
        <v>64</v>
      </c>
      <c r="C22" s="3" t="s">
        <v>65</v>
      </c>
      <c r="D22" s="7">
        <v>69.99999999772626</v>
      </c>
      <c r="E22" s="7">
        <v>0</v>
      </c>
      <c r="F22" s="3">
        <v>5.000000001018634</v>
      </c>
      <c r="G22" s="3">
        <v>3.999999999260851</v>
      </c>
      <c r="H22" s="3">
        <v>1E+30</v>
      </c>
    </row>
    <row r="23" spans="2:8" ht="13.5" thickBot="1">
      <c r="B23" s="4" t="s">
        <v>66</v>
      </c>
      <c r="C23" s="4" t="s">
        <v>67</v>
      </c>
      <c r="D23" s="8">
        <v>79.99999999994284</v>
      </c>
      <c r="E23" s="8">
        <v>0</v>
      </c>
      <c r="F23" s="4">
        <v>9.000000000014552</v>
      </c>
      <c r="G23" s="4">
        <v>0</v>
      </c>
      <c r="H23" s="4">
        <v>3.9999999991309227</v>
      </c>
    </row>
    <row r="25" ht="13.5" thickBot="1">
      <c r="A25" t="s">
        <v>33</v>
      </c>
    </row>
    <row r="26" spans="2:8" ht="12.75">
      <c r="B26" s="5"/>
      <c r="C26" s="5"/>
      <c r="D26" s="5" t="s">
        <v>24</v>
      </c>
      <c r="E26" s="5" t="s">
        <v>34</v>
      </c>
      <c r="F26" s="5" t="s">
        <v>36</v>
      </c>
      <c r="G26" s="5" t="s">
        <v>30</v>
      </c>
      <c r="H26" s="5" t="s">
        <v>30</v>
      </c>
    </row>
    <row r="27" spans="2:8" ht="13.5" thickBot="1">
      <c r="B27" s="6" t="s">
        <v>22</v>
      </c>
      <c r="C27" s="6" t="s">
        <v>23</v>
      </c>
      <c r="D27" s="6" t="s">
        <v>25</v>
      </c>
      <c r="E27" s="6" t="s">
        <v>35</v>
      </c>
      <c r="F27" s="6" t="s">
        <v>37</v>
      </c>
      <c r="G27" s="6" t="s">
        <v>31</v>
      </c>
      <c r="H27" s="6" t="s">
        <v>32</v>
      </c>
    </row>
    <row r="28" spans="2:8" ht="12.75">
      <c r="B28" s="3" t="s">
        <v>68</v>
      </c>
      <c r="C28" s="3" t="s">
        <v>69</v>
      </c>
      <c r="D28" s="7">
        <v>70</v>
      </c>
      <c r="E28" s="7">
        <v>10.000000000016245</v>
      </c>
      <c r="F28" s="3">
        <v>70</v>
      </c>
      <c r="G28" s="3">
        <v>30.00000000000113</v>
      </c>
      <c r="H28" s="3">
        <v>70.00000000005004</v>
      </c>
    </row>
    <row r="29" spans="2:8" ht="12.75">
      <c r="B29" s="3" t="s">
        <v>70</v>
      </c>
      <c r="C29" s="3" t="s">
        <v>71</v>
      </c>
      <c r="D29" s="7">
        <v>40.000000000071054</v>
      </c>
      <c r="E29" s="7">
        <v>7.00000000007816</v>
      </c>
      <c r="F29" s="3">
        <v>40</v>
      </c>
      <c r="G29" s="3">
        <v>49.99999999950149</v>
      </c>
      <c r="H29" s="3">
        <v>39.99999999997783</v>
      </c>
    </row>
    <row r="30" spans="2:8" ht="12.75">
      <c r="B30" s="3" t="s">
        <v>72</v>
      </c>
      <c r="C30" s="3" t="s">
        <v>73</v>
      </c>
      <c r="D30" s="7">
        <v>50</v>
      </c>
      <c r="E30" s="7">
        <v>5.9999999999460005</v>
      </c>
      <c r="F30" s="3">
        <v>50</v>
      </c>
      <c r="G30" s="3">
        <v>49.999999999927816</v>
      </c>
      <c r="H30" s="3">
        <v>50.00000000002558</v>
      </c>
    </row>
    <row r="31" spans="2:8" ht="12.75">
      <c r="B31" s="3" t="s">
        <v>74</v>
      </c>
      <c r="C31" s="3" t="s">
        <v>75</v>
      </c>
      <c r="D31" s="7">
        <v>69.99999999772626</v>
      </c>
      <c r="E31" s="7">
        <v>5.000000000880059</v>
      </c>
      <c r="F31" s="3">
        <v>70</v>
      </c>
      <c r="G31" s="3">
        <v>49.99999999950149</v>
      </c>
      <c r="H31" s="3">
        <v>10.000000000003403</v>
      </c>
    </row>
    <row r="32" spans="2:8" ht="12.75">
      <c r="B32" s="3" t="s">
        <v>76</v>
      </c>
      <c r="C32" s="3" t="s">
        <v>77</v>
      </c>
      <c r="D32" s="7">
        <v>89.99999999996956</v>
      </c>
      <c r="E32" s="7">
        <v>9.000000000035529</v>
      </c>
      <c r="F32" s="3">
        <v>90</v>
      </c>
      <c r="G32" s="3">
        <v>49.99999999950149</v>
      </c>
      <c r="H32" s="3">
        <v>10.000000000003403</v>
      </c>
    </row>
    <row r="33" spans="2:8" ht="12.75">
      <c r="B33" s="3" t="s">
        <v>78</v>
      </c>
      <c r="C33" s="3" t="s">
        <v>79</v>
      </c>
      <c r="D33" s="7">
        <v>70</v>
      </c>
      <c r="E33" s="7">
        <v>0</v>
      </c>
      <c r="F33" s="3">
        <v>100</v>
      </c>
      <c r="G33" s="3">
        <v>1E+30</v>
      </c>
      <c r="H33" s="3">
        <v>30.00000000000113</v>
      </c>
    </row>
    <row r="34" spans="2:8" ht="12.75">
      <c r="B34" s="3" t="s">
        <v>80</v>
      </c>
      <c r="C34" s="3" t="s">
        <v>81</v>
      </c>
      <c r="D34" s="7">
        <v>100.00000000009777</v>
      </c>
      <c r="E34" s="7">
        <v>0</v>
      </c>
      <c r="F34" s="3">
        <v>150</v>
      </c>
      <c r="G34" s="3">
        <v>1E+30</v>
      </c>
      <c r="H34" s="3">
        <v>49.99999999985676</v>
      </c>
    </row>
    <row r="35" spans="2:8" ht="13.5" thickBot="1">
      <c r="B35" s="4" t="s">
        <v>82</v>
      </c>
      <c r="C35" s="4" t="s">
        <v>83</v>
      </c>
      <c r="D35" s="8">
        <v>149.9999999976691</v>
      </c>
      <c r="E35" s="8">
        <v>0</v>
      </c>
      <c r="F35" s="4">
        <v>150</v>
      </c>
      <c r="G35" s="4">
        <v>10.000000000003403</v>
      </c>
      <c r="H35" s="4">
        <v>49.99999999950149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Peggy Batchelor</dc:creator>
  <cp:keywords/>
  <dc:description/>
  <cp:lastModifiedBy>Peggy</cp:lastModifiedBy>
  <dcterms:created xsi:type="dcterms:W3CDTF">2006-09-12T21:59:39Z</dcterms:created>
  <dcterms:modified xsi:type="dcterms:W3CDTF">2010-08-09T22:07:56Z</dcterms:modified>
  <cp:category/>
  <cp:version/>
  <cp:contentType/>
  <cp:contentStatus/>
</cp:coreProperties>
</file>