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Data" sheetId="1" r:id="rId1"/>
    <sheet name="Sheet3" sheetId="2" r:id="rId2"/>
  </sheets>
  <definedNames>
    <definedName name="solver_adj" localSheetId="0" hidden="1">'Data'!$B$13:$F$15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'Data'!$G$13:$G$15</definedName>
    <definedName name="solver_lhs2" localSheetId="0" hidden="1">'Data'!$B$16:$F$16</definedName>
    <definedName name="solver_lhs3" localSheetId="0" hidden="1">'Data'!$G$13:$G$15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'Data'!$B$19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hs1" localSheetId="0" hidden="1">'Data'!$H$13:$H$15</definedName>
    <definedName name="solver_rhs2" localSheetId="0" hidden="1">'Data'!$B$17:$F$17</definedName>
    <definedName name="solver_rhs3" localSheetId="0" hidden="1">'Data'!$H$13:$H$15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<sst xmlns="http://schemas.openxmlformats.org/spreadsheetml/2006/main" count="28" uniqueCount="18">
  <si>
    <t>Pager Distribution Transportation Model</t>
  </si>
  <si>
    <t>Plant</t>
  </si>
  <si>
    <t>CA</t>
  </si>
  <si>
    <t>TX</t>
  </si>
  <si>
    <t>MI</t>
  </si>
  <si>
    <t>NC</t>
  </si>
  <si>
    <t>PA</t>
  </si>
  <si>
    <t>Warehouse</t>
  </si>
  <si>
    <t>SW</t>
  </si>
  <si>
    <t>MW</t>
  </si>
  <si>
    <t>SE</t>
  </si>
  <si>
    <t>Shipments</t>
  </si>
  <si>
    <t>Shipped:</t>
  </si>
  <si>
    <t>Required:</t>
  </si>
  <si>
    <t>Shipped</t>
  </si>
  <si>
    <t>Available</t>
  </si>
  <si>
    <t>Total Cost:</t>
  </si>
  <si>
    <t>Costs (in $100 per 1,000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</si>
</sst>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3999302387238"/>
      <name val="Arial"/>
      <family val="2"/>
    </font>
    <font>
      <b/>
      <sz val="10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44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47625</xdr:rowOff>
    </xdr:from>
    <xdr:to>
      <xdr:col>12</xdr:col>
      <xdr:colOff>152400</xdr:colOff>
      <xdr:row>11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72100" y="47625"/>
          <a:ext cx="23050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Solver Parameters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Target Cell: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Equal To: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Changing Cells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B13:F15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Subject to the Constraints: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B13:F15 &gt;= 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B16:F16 = B17:F17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G13:G15 &lt;= H13:H15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Options: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Assume Linear Model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Assume Non-Negative</a:t>
          </a:r>
        </a:p>
      </xdr:txBody>
    </xdr:sp>
    <xdr:clientData/>
  </xdr:twoCellAnchor>
  <xdr:twoCellAnchor>
    <xdr:from>
      <xdr:col>0</xdr:col>
      <xdr:colOff>171450</xdr:colOff>
      <xdr:row>20</xdr:row>
      <xdr:rowOff>66675</xdr:rowOff>
    </xdr:from>
    <xdr:to>
      <xdr:col>12</xdr:col>
      <xdr:colOff>142875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3381375"/>
          <a:ext cx="74961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company produces  pagers at three plants in the Southwest (SW), Midwest (MW), and Southeast (SE).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SW plant has a capacity of 100,00 units per month, while each of the other two plants has a capacity of 150,000 units per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products are distributed nationally through warehouses in California, which has a monthly demand of 70,000 units,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Texas (40,000), Michigan (50,000), North Carolina (70,000), and Pennsylvania (90,000).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cost (in $100) of shipping 1,000 units from each plant to each warehouse is shown in the spreadsheet.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Solver to determine the optimal distribution pattern for pagers at the company.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1.140625" style="0" customWidth="1"/>
    <col min="2" max="2" width="10.28125" style="0" bestFit="1" customWidth="1"/>
  </cols>
  <sheetData>
    <row r="1" spans="1:4" ht="12.75">
      <c r="A1" s="16" t="s">
        <v>0</v>
      </c>
      <c r="B1" s="16"/>
      <c r="C1" s="16"/>
      <c r="D1" s="16"/>
    </row>
    <row r="3" ht="12.75">
      <c r="A3" s="1" t="s">
        <v>17</v>
      </c>
    </row>
    <row r="4" spans="4:5" ht="12.75">
      <c r="D4" s="16" t="s">
        <v>7</v>
      </c>
      <c r="E4" s="16"/>
    </row>
    <row r="5" spans="1:6" ht="12.75">
      <c r="A5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2.75">
      <c r="A6" t="s">
        <v>8</v>
      </c>
      <c r="B6">
        <v>10</v>
      </c>
      <c r="C6">
        <v>8</v>
      </c>
      <c r="D6">
        <v>13</v>
      </c>
      <c r="E6">
        <v>16</v>
      </c>
      <c r="F6">
        <v>18</v>
      </c>
    </row>
    <row r="7" spans="1:6" ht="12.75">
      <c r="A7" t="s">
        <v>9</v>
      </c>
      <c r="B7">
        <v>12</v>
      </c>
      <c r="C7">
        <v>7</v>
      </c>
      <c r="D7">
        <v>6</v>
      </c>
      <c r="E7">
        <v>9</v>
      </c>
      <c r="F7">
        <v>9</v>
      </c>
    </row>
    <row r="8" spans="1:6" ht="12.75">
      <c r="A8" t="s">
        <v>10</v>
      </c>
      <c r="B8">
        <v>17</v>
      </c>
      <c r="C8">
        <v>12</v>
      </c>
      <c r="D8">
        <v>10</v>
      </c>
      <c r="E8">
        <v>5</v>
      </c>
      <c r="F8">
        <v>9</v>
      </c>
    </row>
    <row r="10" ht="12.75">
      <c r="A10" s="1" t="s">
        <v>11</v>
      </c>
    </row>
    <row r="11" ht="12.75">
      <c r="D11" s="1" t="s">
        <v>7</v>
      </c>
    </row>
    <row r="12" spans="1:8" ht="13.5" thickBot="1">
      <c r="A1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1" t="s">
        <v>14</v>
      </c>
      <c r="H12" s="1" t="s">
        <v>15</v>
      </c>
    </row>
    <row r="13" spans="1:8" ht="13.5" thickTop="1">
      <c r="A13" t="s">
        <v>8</v>
      </c>
      <c r="B13" s="5">
        <v>70</v>
      </c>
      <c r="C13" s="6">
        <v>30</v>
      </c>
      <c r="D13" s="6">
        <v>0</v>
      </c>
      <c r="E13" s="6">
        <v>0</v>
      </c>
      <c r="F13" s="7">
        <v>0</v>
      </c>
      <c r="G13" s="14">
        <f>SUM(B13:F13)</f>
        <v>100</v>
      </c>
      <c r="H13">
        <v>100</v>
      </c>
    </row>
    <row r="14" spans="1:8" ht="12.75">
      <c r="A14" t="s">
        <v>9</v>
      </c>
      <c r="B14" s="8">
        <v>0</v>
      </c>
      <c r="C14" s="4">
        <v>10</v>
      </c>
      <c r="D14" s="4">
        <v>50</v>
      </c>
      <c r="E14" s="4">
        <v>70</v>
      </c>
      <c r="F14" s="9">
        <v>20</v>
      </c>
      <c r="G14" s="14">
        <f>SUM(B14:F14)</f>
        <v>150</v>
      </c>
      <c r="H14">
        <v>150</v>
      </c>
    </row>
    <row r="15" spans="1:8" ht="13.5" thickBot="1">
      <c r="A15" t="s">
        <v>10</v>
      </c>
      <c r="B15" s="10">
        <v>0</v>
      </c>
      <c r="C15" s="11">
        <v>0</v>
      </c>
      <c r="D15" s="11">
        <v>0</v>
      </c>
      <c r="E15" s="11">
        <v>0</v>
      </c>
      <c r="F15" s="12">
        <v>70</v>
      </c>
      <c r="G15" s="14">
        <f>SUM(B15:F15)</f>
        <v>70</v>
      </c>
      <c r="H15">
        <v>150</v>
      </c>
    </row>
    <row r="16" spans="1:8" ht="13.5" thickTop="1">
      <c r="A16" s="1" t="s">
        <v>12</v>
      </c>
      <c r="B16">
        <f aca="true" t="shared" si="0" ref="B16:H16">SUM(B13:B15)</f>
        <v>70</v>
      </c>
      <c r="C16">
        <f t="shared" si="0"/>
        <v>40</v>
      </c>
      <c r="D16">
        <f t="shared" si="0"/>
        <v>50</v>
      </c>
      <c r="E16">
        <f t="shared" si="0"/>
        <v>70</v>
      </c>
      <c r="F16">
        <f t="shared" si="0"/>
        <v>90</v>
      </c>
      <c r="G16" s="3">
        <f t="shared" si="0"/>
        <v>320</v>
      </c>
      <c r="H16" s="3">
        <f t="shared" si="0"/>
        <v>400</v>
      </c>
    </row>
    <row r="17" spans="1:7" ht="12.75">
      <c r="A17" s="1" t="s">
        <v>13</v>
      </c>
      <c r="B17" s="15">
        <v>70</v>
      </c>
      <c r="C17" s="15">
        <v>40</v>
      </c>
      <c r="D17" s="15">
        <v>50</v>
      </c>
      <c r="E17" s="15">
        <v>70</v>
      </c>
      <c r="F17" s="15">
        <v>90</v>
      </c>
      <c r="G17" s="3">
        <f>SUM(B17:F17)</f>
        <v>320</v>
      </c>
    </row>
    <row r="18" ht="13.5" thickBot="1"/>
    <row r="19" spans="1:2" ht="14.25" thickBot="1" thickTop="1">
      <c r="A19" s="1" t="s">
        <v>16</v>
      </c>
      <c r="B19" s="13">
        <f>SUMPRODUCT(B6:F8,B13:F15)</f>
        <v>2750</v>
      </c>
    </row>
    <row r="20" ht="13.5" thickTop="1"/>
  </sheetData>
  <sheetProtection/>
  <mergeCells count="2">
    <mergeCell ref="A1:D1"/>
    <mergeCell ref="D4:E4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Peggy</cp:lastModifiedBy>
  <cp:lastPrinted>2009-09-07T17:49:49Z</cp:lastPrinted>
  <dcterms:created xsi:type="dcterms:W3CDTF">2006-09-12T21:59:39Z</dcterms:created>
  <dcterms:modified xsi:type="dcterms:W3CDTF">2009-09-07T19:20:37Z</dcterms:modified>
  <cp:category/>
  <cp:version/>
  <cp:contentType/>
  <cp:contentStatus/>
</cp:coreProperties>
</file>